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E:\工作盘\教师发展办公室常规工作\01-教师培训\01-校本培训\2024新入职校本培训\1-学校通知最终版\"/>
    </mc:Choice>
  </mc:AlternateContent>
  <xr:revisionPtr revIDLastSave="0" documentId="13_ncr:1_{407C76A5-EBF7-4FD4-B091-C0A96238B3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  <sheet name="教发培训管理平台495门课程资源" sheetId="4" r:id="rId2"/>
  </sheets>
  <definedNames>
    <definedName name="_xlnm.Print_Titles" localSheetId="0">Sheet1!$1:$2</definedName>
  </definedNames>
  <calcPr calcId="181029"/>
</workbook>
</file>

<file path=xl/calcChain.xml><?xml version="1.0" encoding="utf-8"?>
<calcChain xmlns="http://schemas.openxmlformats.org/spreadsheetml/2006/main">
  <c r="J497" i="4" l="1"/>
  <c r="I497" i="4"/>
  <c r="J496" i="4"/>
  <c r="I496" i="4"/>
  <c r="J493" i="4"/>
  <c r="I493" i="4"/>
  <c r="J492" i="4"/>
  <c r="I492" i="4"/>
  <c r="J490" i="4"/>
  <c r="I490" i="4"/>
  <c r="J489" i="4"/>
  <c r="I489" i="4"/>
  <c r="J488" i="4"/>
  <c r="I488" i="4"/>
  <c r="J487" i="4"/>
  <c r="I487" i="4"/>
  <c r="J486" i="4"/>
  <c r="I486" i="4"/>
  <c r="J485" i="4"/>
  <c r="I485" i="4"/>
  <c r="J484" i="4"/>
  <c r="I484" i="4"/>
  <c r="J483" i="4"/>
  <c r="I483" i="4"/>
  <c r="J482" i="4"/>
  <c r="I482" i="4"/>
  <c r="J481" i="4"/>
  <c r="I481" i="4"/>
  <c r="J480" i="4"/>
  <c r="I480" i="4"/>
  <c r="J479" i="4"/>
  <c r="I479" i="4"/>
  <c r="J478" i="4"/>
  <c r="I478" i="4"/>
  <c r="J477" i="4"/>
  <c r="I477" i="4"/>
  <c r="J475" i="4"/>
  <c r="I475" i="4"/>
  <c r="J474" i="4"/>
  <c r="I474" i="4"/>
  <c r="J473" i="4"/>
  <c r="I473" i="4"/>
  <c r="J472" i="4"/>
  <c r="I472" i="4"/>
  <c r="J470" i="4"/>
  <c r="I470" i="4"/>
  <c r="J469" i="4"/>
  <c r="I469" i="4"/>
  <c r="J468" i="4"/>
  <c r="I468" i="4"/>
  <c r="J467" i="4"/>
  <c r="I467" i="4"/>
  <c r="J466" i="4"/>
  <c r="I466" i="4"/>
  <c r="J465" i="4"/>
  <c r="I465" i="4"/>
  <c r="J464" i="4"/>
  <c r="I464" i="4"/>
  <c r="J463" i="4"/>
  <c r="I463" i="4"/>
  <c r="J462" i="4"/>
  <c r="I462" i="4"/>
  <c r="J461" i="4"/>
  <c r="I461" i="4"/>
  <c r="J460" i="4"/>
  <c r="I460" i="4"/>
  <c r="J459" i="4"/>
  <c r="I459" i="4"/>
  <c r="J458" i="4"/>
  <c r="I458" i="4"/>
  <c r="J457" i="4"/>
  <c r="I457" i="4"/>
  <c r="I456" i="4"/>
  <c r="J455" i="4"/>
  <c r="I455" i="4"/>
  <c r="J454" i="4"/>
  <c r="I454" i="4"/>
  <c r="J453" i="4"/>
  <c r="I453" i="4"/>
  <c r="J452" i="4"/>
  <c r="I452" i="4"/>
  <c r="J451" i="4"/>
  <c r="I451" i="4"/>
  <c r="J450" i="4"/>
  <c r="I450" i="4"/>
  <c r="J449" i="4"/>
  <c r="I449" i="4"/>
  <c r="J448" i="4"/>
  <c r="I448" i="4"/>
  <c r="J447" i="4"/>
  <c r="I447" i="4"/>
  <c r="J446" i="4"/>
  <c r="I446" i="4"/>
  <c r="J445" i="4"/>
  <c r="I445" i="4"/>
  <c r="J444" i="4"/>
  <c r="I444" i="4"/>
  <c r="J442" i="4"/>
  <c r="I442" i="4"/>
  <c r="J441" i="4"/>
  <c r="I441" i="4"/>
  <c r="J440" i="4"/>
  <c r="I440" i="4"/>
  <c r="J439" i="4"/>
  <c r="I439" i="4"/>
  <c r="J437" i="4"/>
  <c r="I437" i="4"/>
  <c r="J436" i="4"/>
  <c r="I436" i="4"/>
  <c r="J435" i="4"/>
  <c r="I435" i="4"/>
  <c r="J434" i="4"/>
  <c r="I434" i="4"/>
  <c r="J433" i="4"/>
  <c r="I433" i="4"/>
  <c r="J432" i="4"/>
  <c r="I432" i="4"/>
  <c r="J431" i="4"/>
  <c r="I431" i="4"/>
  <c r="J430" i="4"/>
  <c r="I430" i="4"/>
  <c r="J429" i="4"/>
  <c r="I429" i="4"/>
  <c r="J428" i="4"/>
  <c r="I428" i="4"/>
  <c r="J427" i="4"/>
  <c r="I427" i="4"/>
  <c r="J426" i="4"/>
  <c r="I426" i="4"/>
  <c r="J425" i="4"/>
  <c r="I425" i="4"/>
  <c r="J424" i="4"/>
  <c r="I424" i="4"/>
  <c r="J423" i="4"/>
  <c r="I423" i="4"/>
  <c r="J422" i="4"/>
  <c r="I422" i="4"/>
  <c r="J420" i="4"/>
  <c r="I420" i="4"/>
  <c r="J419" i="4"/>
  <c r="I419" i="4"/>
  <c r="J418" i="4"/>
  <c r="I418" i="4"/>
  <c r="J417" i="4"/>
  <c r="I417" i="4"/>
  <c r="J416" i="4"/>
  <c r="I416" i="4"/>
  <c r="J415" i="4"/>
  <c r="I415" i="4"/>
  <c r="J414" i="4"/>
  <c r="I414" i="4"/>
  <c r="J413" i="4"/>
  <c r="I413" i="4"/>
  <c r="J412" i="4"/>
  <c r="I412" i="4"/>
  <c r="J411" i="4"/>
  <c r="I411" i="4"/>
  <c r="J410" i="4"/>
  <c r="I410" i="4"/>
  <c r="J409" i="4"/>
  <c r="I409" i="4"/>
  <c r="J408" i="4"/>
  <c r="I408" i="4"/>
  <c r="I406" i="4"/>
  <c r="J405" i="4"/>
  <c r="I405" i="4"/>
  <c r="J404" i="4"/>
  <c r="I404" i="4"/>
  <c r="J403" i="4"/>
  <c r="I403" i="4"/>
  <c r="J402" i="4"/>
  <c r="I402" i="4"/>
  <c r="J401" i="4"/>
  <c r="I401" i="4"/>
  <c r="J400" i="4"/>
  <c r="I400" i="4"/>
  <c r="J399" i="4"/>
  <c r="I399" i="4"/>
  <c r="J398" i="4"/>
  <c r="I398" i="4"/>
  <c r="I397" i="4"/>
  <c r="J396" i="4"/>
  <c r="I396" i="4"/>
  <c r="J395" i="4"/>
  <c r="I395" i="4"/>
  <c r="J394" i="4"/>
  <c r="I394" i="4"/>
  <c r="J393" i="4"/>
  <c r="I393" i="4"/>
  <c r="J392" i="4"/>
  <c r="I392" i="4"/>
  <c r="J391" i="4"/>
  <c r="I391" i="4"/>
  <c r="J390" i="4"/>
  <c r="I390" i="4"/>
  <c r="J389" i="4"/>
  <c r="I389" i="4"/>
  <c r="J388" i="4"/>
  <c r="I388" i="4"/>
  <c r="J387" i="4"/>
  <c r="I387" i="4"/>
  <c r="J386" i="4"/>
  <c r="I386" i="4"/>
  <c r="J385" i="4"/>
  <c r="I385" i="4"/>
  <c r="J384" i="4"/>
  <c r="I384" i="4"/>
  <c r="J383" i="4"/>
  <c r="I383" i="4"/>
  <c r="J382" i="4"/>
  <c r="I382" i="4"/>
  <c r="J381" i="4"/>
  <c r="I381" i="4"/>
  <c r="J380" i="4"/>
  <c r="I380" i="4"/>
  <c r="J379" i="4"/>
  <c r="I379" i="4"/>
  <c r="J378" i="4"/>
  <c r="I378" i="4"/>
  <c r="J377" i="4"/>
  <c r="I377" i="4"/>
  <c r="J376" i="4"/>
  <c r="I376" i="4"/>
  <c r="J375" i="4"/>
  <c r="I375" i="4"/>
  <c r="J374" i="4"/>
  <c r="I374" i="4"/>
  <c r="J373" i="4"/>
  <c r="I373" i="4"/>
  <c r="J372" i="4"/>
  <c r="I372" i="4"/>
  <c r="J371" i="4"/>
  <c r="I371" i="4"/>
  <c r="J370" i="4"/>
  <c r="I370" i="4"/>
  <c r="J369" i="4"/>
  <c r="I369" i="4"/>
  <c r="J368" i="4"/>
  <c r="I368" i="4"/>
  <c r="J367" i="4"/>
  <c r="I367" i="4"/>
  <c r="J366" i="4"/>
  <c r="I366" i="4"/>
  <c r="J365" i="4"/>
  <c r="I365" i="4"/>
  <c r="J364" i="4"/>
  <c r="I364" i="4"/>
  <c r="J363" i="4"/>
  <c r="I363" i="4"/>
  <c r="J362" i="4"/>
  <c r="I362" i="4"/>
  <c r="J361" i="4"/>
  <c r="I361" i="4"/>
  <c r="J360" i="4"/>
  <c r="I360" i="4"/>
  <c r="J359" i="4"/>
  <c r="I359" i="4"/>
  <c r="J358" i="4"/>
  <c r="I358" i="4"/>
  <c r="J357" i="4"/>
  <c r="I357" i="4"/>
  <c r="J356" i="4"/>
  <c r="I356" i="4"/>
  <c r="J355" i="4"/>
  <c r="I355" i="4"/>
  <c r="J354" i="4"/>
  <c r="I354" i="4"/>
  <c r="J353" i="4"/>
  <c r="I353" i="4"/>
  <c r="J352" i="4"/>
  <c r="I352" i="4"/>
  <c r="J351" i="4"/>
  <c r="I351" i="4"/>
  <c r="J350" i="4"/>
  <c r="I350" i="4"/>
  <c r="J349" i="4"/>
  <c r="I349" i="4"/>
  <c r="J348" i="4"/>
  <c r="I348" i="4"/>
  <c r="J347" i="4"/>
  <c r="I347" i="4"/>
  <c r="J346" i="4"/>
  <c r="I346" i="4"/>
  <c r="J345" i="4"/>
  <c r="I345" i="4"/>
  <c r="J344" i="4"/>
  <c r="I344" i="4"/>
  <c r="J343" i="4"/>
  <c r="I343" i="4"/>
  <c r="J342" i="4"/>
  <c r="I342" i="4"/>
  <c r="J341" i="4"/>
  <c r="I341" i="4"/>
  <c r="J340" i="4"/>
  <c r="I340" i="4"/>
  <c r="J339" i="4"/>
  <c r="I339" i="4"/>
  <c r="J338" i="4"/>
  <c r="I338" i="4"/>
  <c r="J337" i="4"/>
  <c r="I337" i="4"/>
  <c r="J336" i="4"/>
  <c r="I336" i="4"/>
  <c r="J335" i="4"/>
  <c r="I335" i="4"/>
  <c r="J334" i="4"/>
  <c r="I334" i="4"/>
  <c r="J333" i="4"/>
  <c r="I333" i="4"/>
  <c r="J332" i="4"/>
  <c r="I332" i="4"/>
  <c r="J330" i="4"/>
  <c r="I330" i="4"/>
  <c r="J329" i="4"/>
  <c r="I329" i="4"/>
  <c r="J328" i="4"/>
  <c r="I328" i="4"/>
  <c r="J327" i="4"/>
  <c r="I327" i="4"/>
  <c r="J326" i="4"/>
  <c r="I326" i="4"/>
  <c r="J325" i="4"/>
  <c r="I325" i="4"/>
  <c r="J324" i="4"/>
  <c r="I324" i="4"/>
  <c r="J323" i="4"/>
  <c r="I323" i="4"/>
  <c r="J322" i="4"/>
  <c r="I322" i="4"/>
  <c r="J321" i="4"/>
  <c r="I321" i="4"/>
  <c r="J320" i="4"/>
  <c r="I320" i="4"/>
  <c r="J319" i="4"/>
  <c r="I319" i="4"/>
  <c r="J318" i="4"/>
  <c r="I318" i="4"/>
  <c r="J317" i="4"/>
  <c r="I317" i="4"/>
  <c r="J316" i="4"/>
  <c r="I316" i="4"/>
  <c r="J315" i="4"/>
  <c r="I315" i="4"/>
  <c r="J313" i="4"/>
  <c r="I313" i="4"/>
  <c r="J312" i="4"/>
  <c r="I312" i="4"/>
  <c r="J311" i="4"/>
  <c r="I311" i="4"/>
  <c r="J310" i="4"/>
  <c r="I310" i="4"/>
  <c r="J309" i="4"/>
  <c r="I309" i="4"/>
  <c r="J305" i="4"/>
  <c r="I305" i="4"/>
  <c r="J304" i="4"/>
  <c r="I304" i="4"/>
  <c r="J303" i="4"/>
  <c r="I303" i="4"/>
  <c r="J302" i="4"/>
  <c r="I302" i="4"/>
  <c r="J301" i="4"/>
  <c r="I301" i="4"/>
  <c r="J300" i="4"/>
  <c r="I300" i="4"/>
  <c r="J299" i="4"/>
  <c r="I299" i="4"/>
  <c r="J298" i="4"/>
  <c r="I298" i="4"/>
  <c r="J297" i="4"/>
  <c r="I297" i="4"/>
  <c r="J296" i="4"/>
  <c r="I296" i="4"/>
  <c r="J295" i="4"/>
  <c r="I295" i="4"/>
  <c r="J293" i="4"/>
  <c r="I293" i="4"/>
  <c r="J292" i="4"/>
  <c r="I292" i="4"/>
  <c r="J291" i="4"/>
  <c r="I291" i="4"/>
  <c r="J290" i="4"/>
  <c r="I290" i="4"/>
  <c r="J289" i="4"/>
  <c r="I289" i="4"/>
  <c r="J288" i="4"/>
  <c r="I288" i="4"/>
  <c r="J286" i="4"/>
  <c r="I286" i="4"/>
  <c r="J283" i="4"/>
  <c r="I283" i="4"/>
  <c r="J282" i="4"/>
  <c r="I282" i="4"/>
  <c r="J281" i="4"/>
  <c r="I281" i="4"/>
  <c r="J280" i="4"/>
  <c r="I280" i="4"/>
  <c r="J279" i="4"/>
  <c r="I279" i="4"/>
  <c r="J277" i="4"/>
  <c r="I277" i="4"/>
  <c r="J276" i="4"/>
  <c r="I276" i="4"/>
  <c r="J275" i="4"/>
  <c r="I275" i="4"/>
  <c r="J273" i="4"/>
  <c r="I273" i="4"/>
  <c r="J272" i="4"/>
  <c r="I272" i="4"/>
  <c r="J271" i="4"/>
  <c r="I271" i="4"/>
  <c r="J269" i="4"/>
  <c r="I269" i="4"/>
  <c r="J268" i="4"/>
  <c r="I268" i="4"/>
  <c r="J267" i="4"/>
  <c r="I267" i="4"/>
  <c r="J263" i="4"/>
  <c r="I263" i="4"/>
  <c r="J262" i="4"/>
  <c r="I262" i="4"/>
  <c r="J261" i="4"/>
  <c r="I261" i="4"/>
  <c r="J260" i="4"/>
  <c r="I260" i="4"/>
  <c r="J259" i="4"/>
  <c r="I259" i="4"/>
  <c r="J258" i="4"/>
  <c r="I258" i="4"/>
  <c r="J257" i="4"/>
  <c r="I257" i="4"/>
  <c r="J256" i="4"/>
  <c r="I256" i="4"/>
  <c r="J255" i="4"/>
  <c r="I255" i="4"/>
  <c r="J254" i="4"/>
  <c r="I254" i="4"/>
  <c r="J253" i="4"/>
  <c r="I253" i="4"/>
  <c r="J252" i="4"/>
  <c r="I252" i="4"/>
  <c r="J251" i="4"/>
  <c r="I251" i="4"/>
  <c r="J250" i="4"/>
  <c r="I250" i="4"/>
  <c r="J249" i="4"/>
  <c r="I249" i="4"/>
  <c r="J248" i="4"/>
  <c r="I248" i="4"/>
  <c r="J247" i="4"/>
  <c r="I247" i="4"/>
  <c r="J246" i="4"/>
  <c r="I246" i="4"/>
  <c r="J245" i="4"/>
  <c r="I245" i="4"/>
  <c r="J244" i="4"/>
  <c r="I244" i="4"/>
  <c r="J243" i="4"/>
  <c r="I243" i="4"/>
  <c r="J242" i="4"/>
  <c r="I242" i="4"/>
  <c r="J241" i="4"/>
  <c r="I241" i="4"/>
  <c r="J239" i="4"/>
  <c r="I239" i="4"/>
  <c r="J238" i="4"/>
  <c r="I238" i="4"/>
  <c r="J237" i="4"/>
  <c r="I237" i="4"/>
  <c r="J229" i="4"/>
  <c r="I229" i="4"/>
  <c r="J228" i="4"/>
  <c r="I228" i="4"/>
  <c r="J227" i="4"/>
  <c r="I227" i="4"/>
  <c r="J226" i="4"/>
  <c r="I226" i="4"/>
  <c r="J225" i="4"/>
  <c r="I225" i="4"/>
  <c r="J224" i="4"/>
  <c r="I224" i="4"/>
  <c r="J223" i="4"/>
  <c r="I223" i="4"/>
  <c r="J222" i="4"/>
  <c r="I222" i="4"/>
  <c r="J221" i="4"/>
  <c r="I221" i="4"/>
  <c r="J220" i="4"/>
  <c r="I220" i="4"/>
  <c r="J219" i="4"/>
  <c r="I219" i="4"/>
  <c r="J217" i="4"/>
  <c r="I217" i="4"/>
  <c r="J215" i="4"/>
  <c r="I215" i="4"/>
  <c r="J213" i="4"/>
  <c r="I213" i="4"/>
  <c r="J212" i="4"/>
  <c r="I212" i="4"/>
  <c r="J211" i="4"/>
  <c r="I211" i="4"/>
  <c r="J210" i="4"/>
  <c r="I210" i="4"/>
  <c r="J209" i="4"/>
  <c r="I209" i="4"/>
  <c r="J208" i="4"/>
  <c r="I208" i="4"/>
  <c r="J207" i="4"/>
  <c r="I207" i="4"/>
  <c r="J206" i="4"/>
  <c r="I206" i="4"/>
  <c r="J205" i="4"/>
  <c r="I205" i="4"/>
  <c r="J202" i="4"/>
  <c r="I202" i="4"/>
  <c r="J201" i="4"/>
  <c r="I201" i="4"/>
  <c r="J200" i="4"/>
  <c r="I200" i="4"/>
  <c r="J199" i="4"/>
  <c r="I199" i="4"/>
  <c r="J198" i="4"/>
  <c r="I198" i="4"/>
  <c r="J197" i="4"/>
  <c r="I197" i="4"/>
  <c r="J195" i="4"/>
  <c r="I195" i="4"/>
  <c r="J194" i="4"/>
  <c r="I194" i="4"/>
  <c r="J193" i="4"/>
  <c r="I193" i="4"/>
  <c r="J192" i="4"/>
  <c r="I192" i="4"/>
  <c r="J190" i="4"/>
  <c r="I190" i="4"/>
  <c r="J189" i="4"/>
  <c r="I189" i="4"/>
  <c r="J187" i="4"/>
  <c r="I187" i="4"/>
  <c r="J186" i="4"/>
  <c r="I186" i="4"/>
  <c r="J185" i="4"/>
  <c r="I185" i="4"/>
  <c r="J184" i="4"/>
  <c r="I184" i="4"/>
  <c r="J183" i="4"/>
  <c r="I183" i="4"/>
  <c r="J182" i="4"/>
  <c r="I182" i="4"/>
  <c r="J181" i="4"/>
  <c r="I181" i="4"/>
  <c r="J180" i="4"/>
  <c r="I180" i="4"/>
  <c r="J179" i="4"/>
  <c r="I179" i="4"/>
  <c r="J178" i="4"/>
  <c r="I178" i="4"/>
  <c r="J177" i="4"/>
  <c r="I177" i="4"/>
  <c r="J176" i="4"/>
  <c r="I176" i="4"/>
  <c r="J175" i="4"/>
  <c r="I175" i="4"/>
  <c r="J174" i="4"/>
  <c r="I174" i="4"/>
  <c r="J173" i="4"/>
  <c r="I173" i="4"/>
  <c r="J172" i="4"/>
  <c r="I172" i="4"/>
  <c r="J171" i="4"/>
  <c r="I171" i="4"/>
  <c r="J170" i="4"/>
  <c r="I170" i="4"/>
  <c r="J169" i="4"/>
  <c r="I169" i="4"/>
  <c r="J168" i="4"/>
  <c r="I168" i="4"/>
  <c r="J167" i="4"/>
  <c r="I167" i="4"/>
  <c r="J166" i="4"/>
  <c r="I166" i="4"/>
  <c r="J165" i="4"/>
  <c r="I165" i="4"/>
  <c r="J164" i="4"/>
  <c r="I164" i="4"/>
  <c r="J163" i="4"/>
  <c r="I163" i="4"/>
  <c r="J162" i="4"/>
  <c r="I162" i="4"/>
  <c r="J161" i="4"/>
  <c r="I161" i="4"/>
  <c r="J160" i="4"/>
  <c r="I160" i="4"/>
  <c r="J159" i="4"/>
  <c r="I159" i="4"/>
  <c r="J158" i="4"/>
  <c r="I158" i="4"/>
  <c r="J157" i="4"/>
  <c r="I157" i="4"/>
  <c r="J156" i="4"/>
  <c r="I156" i="4"/>
  <c r="J155" i="4"/>
  <c r="I155" i="4"/>
  <c r="J154" i="4"/>
  <c r="I154" i="4"/>
  <c r="J153" i="4"/>
  <c r="I153" i="4"/>
  <c r="J152" i="4"/>
  <c r="I152" i="4"/>
  <c r="J150" i="4"/>
  <c r="I150" i="4"/>
  <c r="I147" i="4"/>
  <c r="J146" i="4"/>
  <c r="I146" i="4"/>
  <c r="J145" i="4"/>
  <c r="I145" i="4"/>
  <c r="J143" i="4"/>
  <c r="I143" i="4"/>
  <c r="J142" i="4"/>
  <c r="I142" i="4"/>
  <c r="J141" i="4"/>
  <c r="I141" i="4"/>
  <c r="J140" i="4"/>
  <c r="I140" i="4"/>
  <c r="J139" i="4"/>
  <c r="I139" i="4"/>
  <c r="J138" i="4"/>
  <c r="I138" i="4"/>
  <c r="J137" i="4"/>
  <c r="I137" i="4"/>
  <c r="J136" i="4"/>
  <c r="I136" i="4"/>
  <c r="J135" i="4"/>
  <c r="I135" i="4"/>
  <c r="J134" i="4"/>
  <c r="I134" i="4"/>
  <c r="J133" i="4"/>
  <c r="I133" i="4"/>
  <c r="J132" i="4"/>
  <c r="I132" i="4"/>
  <c r="J131" i="4"/>
  <c r="I131" i="4"/>
  <c r="J130" i="4"/>
  <c r="I130" i="4"/>
  <c r="J128" i="4"/>
  <c r="I128" i="4"/>
  <c r="J126" i="4"/>
  <c r="I126" i="4"/>
  <c r="J125" i="4"/>
  <c r="I125" i="4"/>
  <c r="J124" i="4"/>
  <c r="I124" i="4"/>
  <c r="J123" i="4"/>
  <c r="I123" i="4"/>
  <c r="J122" i="4"/>
  <c r="I122" i="4"/>
  <c r="J120" i="4"/>
  <c r="I120" i="4"/>
  <c r="J119" i="4"/>
  <c r="I119" i="4"/>
  <c r="J118" i="4"/>
  <c r="I118" i="4"/>
  <c r="J117" i="4"/>
  <c r="I117" i="4"/>
  <c r="J116" i="4"/>
  <c r="I116" i="4"/>
  <c r="J115" i="4"/>
  <c r="I115" i="4"/>
  <c r="J113" i="4"/>
  <c r="I113" i="4"/>
  <c r="J112" i="4"/>
  <c r="I112" i="4"/>
  <c r="J111" i="4"/>
  <c r="I111" i="4"/>
  <c r="J110" i="4"/>
  <c r="I110" i="4"/>
  <c r="J109" i="4"/>
  <c r="I109" i="4"/>
  <c r="J108" i="4"/>
  <c r="I108" i="4"/>
  <c r="J107" i="4"/>
  <c r="I107" i="4"/>
  <c r="J97" i="4"/>
  <c r="I97" i="4"/>
  <c r="J96" i="4"/>
  <c r="I96" i="4"/>
  <c r="J95" i="4"/>
  <c r="I95" i="4"/>
  <c r="J94" i="4"/>
  <c r="I94" i="4"/>
  <c r="J93" i="4"/>
  <c r="I93" i="4"/>
  <c r="J92" i="4"/>
  <c r="I92" i="4"/>
  <c r="J91" i="4"/>
  <c r="I91" i="4"/>
  <c r="J90" i="4"/>
  <c r="I90" i="4"/>
  <c r="J89" i="4"/>
  <c r="I89" i="4"/>
  <c r="J88" i="4"/>
  <c r="I88" i="4"/>
  <c r="J87" i="4"/>
  <c r="I87" i="4"/>
  <c r="J86" i="4"/>
  <c r="I86" i="4"/>
  <c r="J85" i="4"/>
  <c r="I85" i="4"/>
  <c r="J84" i="4"/>
  <c r="I84" i="4"/>
  <c r="J83" i="4"/>
  <c r="I83" i="4"/>
  <c r="J82" i="4"/>
  <c r="I82" i="4"/>
  <c r="J81" i="4"/>
  <c r="I81" i="4"/>
  <c r="J80" i="4"/>
  <c r="I80" i="4"/>
  <c r="J78" i="4"/>
  <c r="I78" i="4"/>
  <c r="J77" i="4"/>
  <c r="I77" i="4"/>
  <c r="J76" i="4"/>
  <c r="I76" i="4"/>
  <c r="J75" i="4"/>
  <c r="I75" i="4"/>
  <c r="J74" i="4"/>
  <c r="I74" i="4"/>
  <c r="J73" i="4"/>
  <c r="I73" i="4"/>
  <c r="J72" i="4"/>
  <c r="I72" i="4"/>
  <c r="J69" i="4"/>
  <c r="I69" i="4"/>
  <c r="J68" i="4"/>
  <c r="I68" i="4"/>
  <c r="J67" i="4"/>
  <c r="I67" i="4"/>
  <c r="J66" i="4"/>
  <c r="I66" i="4"/>
  <c r="J65" i="4"/>
  <c r="I65" i="4"/>
  <c r="J64" i="4"/>
  <c r="I64" i="4"/>
  <c r="J63" i="4"/>
  <c r="I63" i="4"/>
  <c r="J60" i="4"/>
  <c r="I60" i="4"/>
  <c r="J59" i="4"/>
  <c r="I59" i="4"/>
  <c r="J58" i="4"/>
  <c r="I58" i="4"/>
  <c r="J57" i="4"/>
  <c r="I57" i="4"/>
  <c r="J56" i="4"/>
  <c r="I56" i="4"/>
  <c r="J55" i="4"/>
  <c r="I55" i="4"/>
  <c r="J54" i="4"/>
  <c r="I54" i="4"/>
  <c r="J53" i="4"/>
  <c r="I53" i="4"/>
  <c r="J52" i="4"/>
  <c r="I52" i="4"/>
  <c r="J51" i="4"/>
  <c r="I51" i="4"/>
  <c r="J50" i="4"/>
  <c r="I50" i="4"/>
  <c r="J46" i="4"/>
  <c r="I46" i="4"/>
  <c r="J45" i="4"/>
  <c r="I45" i="4"/>
  <c r="J42" i="4"/>
  <c r="I42" i="4"/>
  <c r="J41" i="4"/>
  <c r="I41" i="4"/>
  <c r="J40" i="4"/>
  <c r="I40" i="4"/>
  <c r="J39" i="4"/>
  <c r="I39" i="4"/>
  <c r="J38" i="4"/>
  <c r="I38" i="4"/>
  <c r="J37" i="4"/>
  <c r="I37" i="4"/>
  <c r="J36" i="4"/>
  <c r="I36" i="4"/>
  <c r="J35" i="4"/>
  <c r="I35" i="4"/>
  <c r="J34" i="4"/>
  <c r="I34" i="4"/>
  <c r="J33" i="4"/>
  <c r="I33" i="4"/>
  <c r="J24" i="4"/>
  <c r="I24" i="4"/>
  <c r="J23" i="4"/>
  <c r="I23" i="4"/>
  <c r="J22" i="4"/>
  <c r="I22" i="4"/>
  <c r="J20" i="4"/>
  <c r="I20" i="4"/>
  <c r="J17" i="4"/>
  <c r="I17" i="4"/>
  <c r="J16" i="4"/>
  <c r="I16" i="4"/>
  <c r="J15" i="4"/>
  <c r="I15" i="4"/>
  <c r="I14" i="4"/>
  <c r="J13" i="4"/>
  <c r="I13" i="4"/>
  <c r="J12" i="4"/>
  <c r="I12" i="4"/>
  <c r="J8" i="4"/>
  <c r="I8" i="4"/>
  <c r="J7" i="4"/>
  <c r="I7" i="4"/>
  <c r="J6" i="4"/>
  <c r="I6" i="4"/>
  <c r="J5" i="4"/>
  <c r="I5" i="4"/>
  <c r="J4" i="4"/>
  <c r="I4" i="4"/>
</calcChain>
</file>

<file path=xl/sharedStrings.xml><?xml version="1.0" encoding="utf-8"?>
<sst xmlns="http://schemas.openxmlformats.org/spreadsheetml/2006/main" count="2220" uniqueCount="1369">
  <si>
    <t>2024年河北大学新入职教师校本培训安排一览表</t>
  </si>
  <si>
    <t>类别</t>
  </si>
  <si>
    <t>培训模块</t>
  </si>
  <si>
    <t>培训目的</t>
  </si>
  <si>
    <t>培训内容</t>
  </si>
  <si>
    <t>培训形式</t>
  </si>
  <si>
    <t>学时</t>
  </si>
  <si>
    <t>类型</t>
  </si>
  <si>
    <t>学习要求</t>
  </si>
  <si>
    <t>考核方式</t>
  </si>
  <si>
    <t>校级培训
校级培训</t>
  </si>
  <si>
    <t>思政师德</t>
  </si>
  <si>
    <t>加强党的教育理论及党史国情学习，强化教师行为规范及廉洁教育等，通过思想引领增强广大教师为党育人、为国育人的责任感、使命感，培养坚守三尺讲台、潜心教书育人的“四有”好老师</t>
  </si>
  <si>
    <t>开班仪式</t>
  </si>
  <si>
    <t>线下集中培训</t>
  </si>
  <si>
    <t>必修</t>
  </si>
  <si>
    <t>统一参加活动</t>
  </si>
  <si>
    <t>思政师德专题报告</t>
  </si>
  <si>
    <t>习近平新时代中国特色社会主义思想</t>
  </si>
  <si>
    <t>网络培训</t>
  </si>
  <si>
    <t>网络学习
“2024新入职教师校本培训”对应任务模块网络课程</t>
  </si>
  <si>
    <t>在教发培训管理平台
学习对应课程并获得学时，提交作业</t>
  </si>
  <si>
    <t>习近平总书记关于教育的重要论述</t>
  </si>
  <si>
    <t>《新时代高校教师职业行为十项准则》</t>
  </si>
  <si>
    <t>网络自学</t>
  </si>
  <si>
    <t>教发培训管理平台“2024新入职教师校本培训”对应任务模块相应内容（10月30日前完成）；
《廉洁教育》提交至少300字心得体会</t>
  </si>
  <si>
    <t>在教发培训管理平台学习对应课程并获得学时，提交作业</t>
  </si>
  <si>
    <t>红色影片鉴赏</t>
  </si>
  <si>
    <t>自主观看</t>
  </si>
  <si>
    <t>选修</t>
  </si>
  <si>
    <t>从“红色影片”“参观红色教育基地”中至少选择1个项目参加</t>
  </si>
  <si>
    <t>提交观看记录</t>
  </si>
  <si>
    <t>参观红色教育基地</t>
  </si>
  <si>
    <t>校史校情</t>
  </si>
  <si>
    <t>了解学校历史沿革及文化建设，了解文件出台背景及工作流程</t>
  </si>
  <si>
    <t>参观校史馆</t>
  </si>
  <si>
    <t>入馆教育（图书馆）</t>
  </si>
  <si>
    <t>《河北大学章程》</t>
  </si>
  <si>
    <t>在教发培训管理平台学习对应课程并获得学时</t>
  </si>
  <si>
    <t>学校政策文件解读</t>
  </si>
  <si>
    <t>教学能力</t>
  </si>
  <si>
    <t>开展课堂教学示范、教学技能与专项指导培训，促进教师教学基本功及技能提升</t>
  </si>
  <si>
    <t>教学技能培训工作坊</t>
  </si>
  <si>
    <t>全程参加，学校专家组进行试讲考核</t>
  </si>
  <si>
    <t>教学规范专题培训</t>
  </si>
  <si>
    <t>统一参加培训</t>
  </si>
  <si>
    <t>能力提升专题培训</t>
  </si>
  <si>
    <t>学校定期开展教学能力提升主题培训、“名师面对面”和教学沙龙、专题工作坊活动，至少参加1次</t>
  </si>
  <si>
    <t>示范教学课堂观摩</t>
  </si>
  <si>
    <t>线下集中观摩</t>
  </si>
  <si>
    <t>参加学校集中观摩活动</t>
  </si>
  <si>
    <t>线下分散观摩</t>
  </si>
  <si>
    <t>学校提供课表（秋学期第5-8周），教师从中选取至少2门（每门课程1课时）进行观摩</t>
  </si>
  <si>
    <t>在教发培训管理平台“2024新入职教师校本培训”对应任务模块打卡并提交记录表</t>
  </si>
  <si>
    <t>综合素质</t>
  </si>
  <si>
    <t>加强教师综合素质培养，促进交流合作及综合素养提升</t>
  </si>
  <si>
    <t>素质拓展</t>
  </si>
  <si>
    <t>线下集中组织</t>
  </si>
  <si>
    <t>嗓音保护</t>
  </si>
  <si>
    <t>教发培训管理平台“2024新入职教师校本培训”对应任务模块网络课程自主选修</t>
  </si>
  <si>
    <t>教师礼仪规范</t>
  </si>
  <si>
    <t>院级培训</t>
  </si>
  <si>
    <t>加强课堂观摩及教学实践，奠定良好的课堂教学基础</t>
  </si>
  <si>
    <t>课堂观摩学习</t>
  </si>
  <si>
    <t>线下培训</t>
  </si>
  <si>
    <t>观摩学习导师授课4学时</t>
  </si>
  <si>
    <t>助教助课</t>
  </si>
  <si>
    <t>协助导师，完成1门课程的助教助课工作</t>
  </si>
  <si>
    <t>教学演练</t>
  </si>
  <si>
    <t>在导师指导下进行4学时教学演练</t>
  </si>
  <si>
    <t>教学沙龙/专题讲座/教研活动</t>
  </si>
  <si>
    <t>分散参加活动（2次）</t>
  </si>
  <si>
    <r>
      <rPr>
        <b/>
        <sz val="20"/>
        <color rgb="FF000000"/>
        <rFont val="宋体"/>
        <family val="3"/>
        <charset val="134"/>
        <scheme val="minor"/>
      </rPr>
      <t xml:space="preserve">2024春季学期教师发展课程清单 [495门]
</t>
    </r>
    <r>
      <rPr>
        <sz val="14"/>
        <color rgb="FF000000"/>
        <rFont val="宋体"/>
        <family val="3"/>
        <charset val="134"/>
        <scheme val="minor"/>
      </rPr>
      <t xml:space="preserve">（标红课程为新上线的51门新课） </t>
    </r>
    <r>
      <rPr>
        <b/>
        <sz val="20"/>
        <color rgb="FF000000"/>
        <rFont val="宋体"/>
        <family val="3"/>
        <charset val="134"/>
        <scheme val="minor"/>
      </rPr>
      <t xml:space="preserve">         </t>
    </r>
  </si>
  <si>
    <t>一级模块</t>
  </si>
  <si>
    <t>二级模块</t>
  </si>
  <si>
    <t>课程名称</t>
  </si>
  <si>
    <t>主讲教师</t>
  </si>
  <si>
    <t>职称</t>
  </si>
  <si>
    <t>单位</t>
  </si>
  <si>
    <t>时长</t>
  </si>
  <si>
    <r>
      <rPr>
        <b/>
        <sz val="11"/>
        <color rgb="FF000000"/>
        <rFont val="宋体"/>
        <family val="3"/>
        <charset val="134"/>
        <scheme val="minor"/>
      </rPr>
      <t xml:space="preserve">建议学时
  </t>
    </r>
    <r>
      <rPr>
        <sz val="9"/>
        <color rgb="FF000000"/>
        <rFont val="宋体"/>
        <family val="3"/>
        <charset val="134"/>
        <scheme val="minor"/>
      </rPr>
      <t>（45m=1学时）</t>
    </r>
  </si>
  <si>
    <r>
      <rPr>
        <b/>
        <sz val="11"/>
        <color rgb="FF000000"/>
        <rFont val="宋体"/>
        <family val="3"/>
        <charset val="134"/>
        <scheme val="minor"/>
      </rPr>
      <t xml:space="preserve">建议学分
</t>
    </r>
    <r>
      <rPr>
        <sz val="8"/>
        <rFont val="宋体"/>
        <family val="3"/>
        <charset val="134"/>
        <scheme val="minor"/>
      </rPr>
      <t>（10学时=1学分）</t>
    </r>
  </si>
  <si>
    <r>
      <rPr>
        <b/>
        <sz val="11"/>
        <color rgb="FF000000"/>
        <rFont val="宋体"/>
        <family val="3"/>
        <charset val="134"/>
        <scheme val="minor"/>
      </rPr>
      <t xml:space="preserve">建议学分
</t>
    </r>
    <r>
      <rPr>
        <sz val="8"/>
        <rFont val="宋体"/>
        <family val="3"/>
        <charset val="134"/>
        <scheme val="minor"/>
      </rPr>
      <t>（16学时=1学分）</t>
    </r>
  </si>
  <si>
    <r>
      <rPr>
        <b/>
        <sz val="10"/>
        <color rgb="FF000000"/>
        <rFont val="宋体"/>
        <family val="3"/>
        <charset val="134"/>
        <scheme val="minor"/>
      </rPr>
      <t xml:space="preserve">习近平总书记教育重要论述
</t>
    </r>
    <r>
      <rPr>
        <sz val="10"/>
        <color rgb="FF000000"/>
        <rFont val="宋体"/>
        <family val="3"/>
        <charset val="134"/>
        <scheme val="minor"/>
      </rPr>
      <t>（2门 21学时）</t>
    </r>
  </si>
  <si>
    <t>习近平总书记关于教育的重要论述研究（安庆师范大学版）</t>
  </si>
  <si>
    <t>许继荣 等</t>
  </si>
  <si>
    <t>教授</t>
  </si>
  <si>
    <t>安庆师范大学</t>
  </si>
  <si>
    <t>习近平总书记关于教育的重要论述研究</t>
  </si>
  <si>
    <t>李盛兵 等</t>
  </si>
  <si>
    <t>华南师范大学</t>
  </si>
  <si>
    <r>
      <rPr>
        <b/>
        <sz val="10"/>
        <color rgb="FF000000"/>
        <rFont val="宋体"/>
        <family val="3"/>
        <charset val="134"/>
        <scheme val="minor"/>
      </rPr>
      <t xml:space="preserve">“四史”学习
</t>
    </r>
    <r>
      <rPr>
        <sz val="10"/>
        <color rgb="FF000000"/>
        <rFont val="宋体"/>
        <family val="3"/>
        <charset val="134"/>
        <scheme val="minor"/>
      </rPr>
      <t>（4门 43学时）</t>
    </r>
  </si>
  <si>
    <t>新中国史</t>
  </si>
  <si>
    <t>曹冬梅 等</t>
  </si>
  <si>
    <t>吉林大学</t>
  </si>
  <si>
    <t>中共党史</t>
  </si>
  <si>
    <t>新青年·习党史</t>
  </si>
  <si>
    <t>张亮 等</t>
  </si>
  <si>
    <t>南京大学</t>
  </si>
  <si>
    <t>改革开放史</t>
  </si>
  <si>
    <t>王向明 等</t>
  </si>
  <si>
    <t>中国人民大学</t>
  </si>
  <si>
    <t>社会主义发展史</t>
  </si>
  <si>
    <t>王向明</t>
  </si>
  <si>
    <r>
      <rPr>
        <b/>
        <sz val="10"/>
        <color rgb="FF000000"/>
        <rFont val="宋体"/>
        <family val="3"/>
        <charset val="134"/>
        <scheme val="minor"/>
      </rPr>
      <t xml:space="preserve">时事热点和政策解读
</t>
    </r>
    <r>
      <rPr>
        <sz val="10"/>
        <color rgb="FF000000"/>
        <rFont val="宋体"/>
        <family val="3"/>
        <charset val="134"/>
        <scheme val="minor"/>
      </rPr>
      <t>（9门 23学时）</t>
    </r>
  </si>
  <si>
    <t>学习贯彻习近平新时代中国特色社会主义思想</t>
  </si>
  <si>
    <t>辛向阳</t>
  </si>
  <si>
    <t>研究员</t>
  </si>
  <si>
    <t>中国社会科学院</t>
  </si>
  <si>
    <t>贯彻党的二十大精神 在新时代新征程上推进祖国统一</t>
  </si>
  <si>
    <t>李非凡</t>
  </si>
  <si>
    <t>讲师</t>
  </si>
  <si>
    <t>天津大学</t>
  </si>
  <si>
    <t>赓续历史文脉 谱写时代华章——学习习近平文化思想</t>
  </si>
  <si>
    <t>杨洋</t>
  </si>
  <si>
    <t>副教授</t>
  </si>
  <si>
    <t>中国传媒大学</t>
  </si>
  <si>
    <t>学习领会党的二十大报告精神</t>
  </si>
  <si>
    <t>丛屹</t>
  </si>
  <si>
    <t>天津财经大学</t>
  </si>
  <si>
    <t>和衷共济 谱写香港“一国两制”新华章</t>
  </si>
  <si>
    <t>王理万</t>
  </si>
  <si>
    <t>中国政法大学</t>
  </si>
  <si>
    <t>学习习近平法治思想</t>
  </si>
  <si>
    <t>习近平总书记高校思政工作会议讲话精神解读</t>
  </si>
  <si>
    <t>李松林</t>
  </si>
  <si>
    <t>首都师范大学</t>
  </si>
  <si>
    <t>高校教师如何深刻理解“四个意识”科学内涵</t>
  </si>
  <si>
    <t>祝志男</t>
  </si>
  <si>
    <t>高校教师如何培育和践行社会主义核心价值观</t>
  </si>
  <si>
    <r>
      <rPr>
        <b/>
        <sz val="10"/>
        <color rgb="FF000000"/>
        <rFont val="宋体"/>
        <family val="3"/>
        <charset val="134"/>
        <scheme val="minor"/>
      </rPr>
      <t xml:space="preserve">师德师风                                     
</t>
    </r>
    <r>
      <rPr>
        <sz val="10"/>
        <color rgb="FF000000"/>
        <rFont val="宋体"/>
        <family val="3"/>
        <charset val="134"/>
        <scheme val="minor"/>
      </rPr>
      <t>（5门 16学时）</t>
    </r>
  </si>
  <si>
    <t>教师职业道德与师德修养</t>
  </si>
  <si>
    <t>方玉芬 等</t>
  </si>
  <si>
    <t>廉洁教育</t>
  </si>
  <si>
    <t>王平 等</t>
  </si>
  <si>
    <t>新时代师德建设的形势与任务</t>
  </si>
  <si>
    <t>苏寄宛</t>
  </si>
  <si>
    <t>教师职业道德与专业发展</t>
  </si>
  <si>
    <t>练强</t>
  </si>
  <si>
    <t>齐鲁师范学院</t>
  </si>
  <si>
    <t>《站讲台》——师魂与师艺</t>
  </si>
  <si>
    <t>王金发</t>
  </si>
  <si>
    <t>中山大学</t>
  </si>
  <si>
    <r>
      <rPr>
        <b/>
        <sz val="10"/>
        <color rgb="FF000000"/>
        <rFont val="宋体"/>
        <family val="3"/>
        <charset val="134"/>
        <scheme val="minor"/>
      </rPr>
      <t xml:space="preserve">课程思政          
</t>
    </r>
    <r>
      <rPr>
        <sz val="10"/>
        <color rgb="FF000000"/>
        <rFont val="宋体"/>
        <family val="3"/>
        <charset val="134"/>
        <scheme val="minor"/>
      </rPr>
      <t>（19门 38学时）</t>
    </r>
  </si>
  <si>
    <t>课程思政理念</t>
  </si>
  <si>
    <t>抓好课程思政，落实立德树人</t>
  </si>
  <si>
    <t>吴能表</t>
  </si>
  <si>
    <t>西南大学</t>
  </si>
  <si>
    <t>高校教师育人意识和育人能力的发展路径</t>
  </si>
  <si>
    <t>张智强</t>
  </si>
  <si>
    <t>上海中医药大学</t>
  </si>
  <si>
    <t>课程思政方法论</t>
  </si>
  <si>
    <t>国家级课程思政教学研究示范中心建设经验与思考</t>
  </si>
  <si>
    <t>徐忠锋、朱征军</t>
  </si>
  <si>
    <t>西安交通大学、山东大学</t>
  </si>
  <si>
    <t>国家级课程思政示范课程建设实践及申报案例分享</t>
  </si>
  <si>
    <t>韩金龙</t>
  </si>
  <si>
    <t>华南理工大学</t>
  </si>
  <si>
    <t>课程思政教学比赛的选题及备战技巧</t>
  </si>
  <si>
    <t>夏永林</t>
  </si>
  <si>
    <t>西安电子科技大学</t>
  </si>
  <si>
    <t>课程思政教学比赛现场说课设计与技巧</t>
  </si>
  <si>
    <t>周屈兰</t>
  </si>
  <si>
    <t>西安交通大学</t>
  </si>
  <si>
    <t>课程思政教学创新内涵解读和有机融入策略分析</t>
  </si>
  <si>
    <t>石礼伟</t>
  </si>
  <si>
    <t>中国矿业大学</t>
  </si>
  <si>
    <t>教学创新中的课程思政建设</t>
  </si>
  <si>
    <t>何文晶</t>
  </si>
  <si>
    <t>山东建筑大学</t>
  </si>
  <si>
    <t>从一节课到一门课：基于0-LIS-E的课程思政示范课教学设计探索</t>
  </si>
  <si>
    <t>李侃侃</t>
  </si>
  <si>
    <t>西北农林科技大学</t>
  </si>
  <si>
    <t>专业课程的思政建设路径探索</t>
  </si>
  <si>
    <t>梁红 等</t>
  </si>
  <si>
    <t>青岛农业大学</t>
  </si>
  <si>
    <t>教学大赛教案设计中课程思政元素的挖掘与呈现</t>
  </si>
  <si>
    <t>杨楠</t>
  </si>
  <si>
    <t>上海财经大学</t>
  </si>
  <si>
    <t>课程思政的育人思考与实践</t>
  </si>
  <si>
    <t>韩宪洲、廖红</t>
  </si>
  <si>
    <t>研究员、教授</t>
  </si>
  <si>
    <t>首都经济贸易大学、武汉理工大学</t>
  </si>
  <si>
    <t>专业教育课程中思政元素的挖掘与融入</t>
  </si>
  <si>
    <t>郭玉鹏</t>
  </si>
  <si>
    <t>双创课程思政建设的思考</t>
  </si>
  <si>
    <t>周燕</t>
  </si>
  <si>
    <t>河北农业大学</t>
  </si>
  <si>
    <t>面向产出的课程思政体系一体化建设</t>
  </si>
  <si>
    <t>张友坤</t>
  </si>
  <si>
    <t>副处长</t>
  </si>
  <si>
    <t>福州大学</t>
  </si>
  <si>
    <t>基于逻辑学课程的实践育人模式探究</t>
  </si>
  <si>
    <t>宋荣</t>
  </si>
  <si>
    <t>华中师范大学</t>
  </si>
  <si>
    <t>课程思政教学实例探讨</t>
  </si>
  <si>
    <t>顾骏</t>
  </si>
  <si>
    <t>上海大学</t>
  </si>
  <si>
    <t>课程思政——教学设计的灵魂</t>
  </si>
  <si>
    <t>李赛强</t>
  </si>
  <si>
    <t>山东大学</t>
  </si>
  <si>
    <t>互联网战略下的大学生思想政治教育</t>
  </si>
  <si>
    <t>沈逸</t>
  </si>
  <si>
    <t>复旦大学</t>
  </si>
  <si>
    <r>
      <rPr>
        <b/>
        <sz val="10"/>
        <color rgb="FF000000"/>
        <rFont val="宋体"/>
        <family val="3"/>
        <charset val="134"/>
        <scheme val="minor"/>
      </rPr>
      <t xml:space="preserve">热点专题
</t>
    </r>
    <r>
      <rPr>
        <sz val="10"/>
        <color rgb="FF000000"/>
        <rFont val="宋体"/>
        <family val="3"/>
        <charset val="134"/>
        <scheme val="minor"/>
      </rPr>
      <t>（26门 37学时）</t>
    </r>
  </si>
  <si>
    <t>一流本科课程建设与申报</t>
  </si>
  <si>
    <t>第三批国家级一流本科课程申报要点</t>
  </si>
  <si>
    <t>孔鑫凯</t>
  </si>
  <si>
    <t>课程总监</t>
  </si>
  <si>
    <t>超星公司</t>
  </si>
  <si>
    <t>一流本科课程申报：说课与课堂实录教学设计与拍摄注意事项</t>
  </si>
  <si>
    <t>赵玉霞</t>
  </si>
  <si>
    <t>教学设计总监</t>
  </si>
  <si>
    <t>一流本科课程申报：在线课程内容审核要点与常见问题</t>
  </si>
  <si>
    <t>李阳阳</t>
  </si>
  <si>
    <t>课程内容部总经理</t>
  </si>
  <si>
    <t>一流课程申报：目标引领、问题导向、系统设计</t>
  </si>
  <si>
    <t>杨文刚</t>
  </si>
  <si>
    <t>华北电力大学</t>
  </si>
  <si>
    <t>混合式教学设计构筑卓越医生成长之路——以国家级一流课程《分子与细胞》为例</t>
  </si>
  <si>
    <t>郭睿</t>
  </si>
  <si>
    <t>山西医科大学</t>
  </si>
  <si>
    <t>国家级一流课程申报案例及经验分享</t>
  </si>
  <si>
    <t>梁红、李大枝</t>
  </si>
  <si>
    <t>副教授、教授</t>
  </si>
  <si>
    <t>青岛农业大学、滨州学院</t>
  </si>
  <si>
    <t>新文科背景下的一流课程申报与教创赛准备——以国家一流课程《电视节目导播》为例</t>
  </si>
  <si>
    <t>李磊</t>
  </si>
  <si>
    <t>山东艺术学院</t>
  </si>
  <si>
    <t>价值塑造、实践育人，助力五创融合的创业基础社会实践类一流课程建设与申报</t>
  </si>
  <si>
    <t>于春杰</t>
  </si>
  <si>
    <t>临沂大学</t>
  </si>
  <si>
    <t>在线教学新常态——混合金课与课堂革命</t>
  </si>
  <si>
    <t>战德臣</t>
  </si>
  <si>
    <t>哈尔滨工业大学</t>
  </si>
  <si>
    <t>聚焦课堂，借助技术建设混合式金课</t>
  </si>
  <si>
    <t>薛英娟</t>
  </si>
  <si>
    <t>中北大学</t>
  </si>
  <si>
    <t>一流课程建设与实践应用</t>
  </si>
  <si>
    <t>余建波</t>
  </si>
  <si>
    <t>上海交通大学</t>
  </si>
  <si>
    <t>融合知识教学与思维训练的教学模式探索</t>
  </si>
  <si>
    <t>汤国安</t>
  </si>
  <si>
    <t>南京师范大学</t>
  </si>
  <si>
    <t>教育信息化2.0背景下“两性一度”课程设计与实践</t>
  </si>
  <si>
    <t>何聚厚</t>
  </si>
  <si>
    <t>陕西师范大学</t>
  </si>
  <si>
    <t>精品在线开放课程建设策略</t>
  </si>
  <si>
    <t>傅钢善</t>
  </si>
  <si>
    <t>如何打造金课</t>
  </si>
  <si>
    <t>一名好老师与上好一门金课</t>
  </si>
  <si>
    <t>邬大光</t>
  </si>
  <si>
    <t>厦门大学</t>
  </si>
  <si>
    <t>打造以学生为中心的“金课”教案</t>
  </si>
  <si>
    <t>万曼璐</t>
  </si>
  <si>
    <t>重庆大学</t>
  </si>
  <si>
    <t>如何打造信息时代的“金课”</t>
  </si>
  <si>
    <t>王竹立</t>
  </si>
  <si>
    <t>金课特质与金课建设</t>
  </si>
  <si>
    <t>教学审核评估与质量保障</t>
  </si>
  <si>
    <t>高等教育教学成果奖的培育与申报</t>
  </si>
  <si>
    <t>李敬锁</t>
  </si>
  <si>
    <t>精准管理支撑的课程教学质量保证体系建设</t>
  </si>
  <si>
    <t>范纯龙</t>
  </si>
  <si>
    <t>沈阳航空航天大学</t>
  </si>
  <si>
    <t>新一轮审核评估与高校质量保障及督导评价改革</t>
  </si>
  <si>
    <t>李亚东</t>
  </si>
  <si>
    <t>同济大学</t>
  </si>
  <si>
    <t>普通高校本科教育教学工作审核评估的实践与发展</t>
  </si>
  <si>
    <t>陆根书</t>
  </si>
  <si>
    <t>基于专业认证的课程大纲修订的关键点解读</t>
  </si>
  <si>
    <t>FD-QM标准与“金课”建设</t>
  </si>
  <si>
    <t>丁妍</t>
  </si>
  <si>
    <t>副主任</t>
  </si>
  <si>
    <t>用标准引领优质在线课程的设计</t>
  </si>
  <si>
    <t>副研究员</t>
  </si>
  <si>
    <r>
      <rPr>
        <b/>
        <sz val="10"/>
        <color rgb="FF000000"/>
        <rFont val="宋体"/>
        <family val="3"/>
        <charset val="134"/>
        <scheme val="minor"/>
      </rPr>
      <t xml:space="preserve">教学大赛
</t>
    </r>
    <r>
      <rPr>
        <sz val="10"/>
        <color rgb="FF000000"/>
        <rFont val="宋体"/>
        <family val="3"/>
        <charset val="134"/>
        <scheme val="minor"/>
      </rPr>
      <t>（43门 69学时）</t>
    </r>
  </si>
  <si>
    <t>全国高校教师教学创新大赛</t>
  </si>
  <si>
    <t>项目支撑、研教融合——航天新产业发展背景下空间飞行器总体设计课程的探索与实践</t>
  </si>
  <si>
    <t>康国华</t>
  </si>
  <si>
    <t>南京航空航天大学</t>
  </si>
  <si>
    <t>一流课程建设背景下的教学创新路径及方法</t>
  </si>
  <si>
    <t>楼旦丰</t>
  </si>
  <si>
    <t>浙江树人学院</t>
  </si>
  <si>
    <t>优化教学设计，备战教学创新大赛</t>
  </si>
  <si>
    <t>张厚升</t>
  </si>
  <si>
    <t>山东理工大学</t>
  </si>
  <si>
    <t>以赛促教，强师赋能——教师教学创新大赛备赛经验分享</t>
  </si>
  <si>
    <t>刘洪霞</t>
  </si>
  <si>
    <t>山东科技大学</t>
  </si>
  <si>
    <t>多元融合、深度探究，打造活力课堂——教师教学创新大赛参赛经验分享与反思</t>
  </si>
  <si>
    <t>侯宇</t>
  </si>
  <si>
    <t>武汉科技大学</t>
  </si>
  <si>
    <t>面向“四新”建设的课程教学创新改革探索与实践</t>
  </si>
  <si>
    <t>臧红彬</t>
  </si>
  <si>
    <t>西南科技大学</t>
  </si>
  <si>
    <t>入时入世 入细入微——线上线下混合式课程创新实践</t>
  </si>
  <si>
    <t>杨智华</t>
  </si>
  <si>
    <t>南京财经大学</t>
  </si>
  <si>
    <t>专业基础课程教学改革创新与实践——以《材料科学基础》课程为例</t>
  </si>
  <si>
    <t>林营</t>
  </si>
  <si>
    <t>陕西科技大学</t>
  </si>
  <si>
    <t>基于学生思维能力提升的教学创新——暨教学创新大赛经验交流</t>
  </si>
  <si>
    <t>宁静波</t>
  </si>
  <si>
    <t>山东师范大学</t>
  </si>
  <si>
    <t>教学创新的道、法、术、器——STARA教学设计</t>
  </si>
  <si>
    <t>费跃农</t>
  </si>
  <si>
    <t>深圳大学</t>
  </si>
  <si>
    <t>强科学之基 构思维之桥 塑价值之魂——新工科背景下大学物理四融四化创新实践</t>
  </si>
  <si>
    <t>李晋斌</t>
  </si>
  <si>
    <t>体现教学创新的课堂设计与实施</t>
  </si>
  <si>
    <t>王医术、王杨、廖晓慧</t>
  </si>
  <si>
    <t>教授、副教授</t>
  </si>
  <si>
    <t>吉林大学、西南石油大学、安徽财经大学</t>
  </si>
  <si>
    <t>教师教学发展与教学创新</t>
  </si>
  <si>
    <t>孙华</t>
  </si>
  <si>
    <t>北京大学</t>
  </si>
  <si>
    <t>聚焦首赛 提升质量</t>
  </si>
  <si>
    <t>杨九民</t>
  </si>
  <si>
    <t>创新型人才培养：教学创新的根本目标</t>
  </si>
  <si>
    <t>徐忠锋</t>
  </si>
  <si>
    <t>教学创新的秘诀——兼谈教学创新大赛的若干思考</t>
  </si>
  <si>
    <t>来平凡</t>
  </si>
  <si>
    <t>浙江中医药大学</t>
  </si>
  <si>
    <t>基于学生四种能力建设的一流课程创新教学设计</t>
  </si>
  <si>
    <t>李乐</t>
  </si>
  <si>
    <t>石河子大学</t>
  </si>
  <si>
    <t>基于“学习共同体”理念的教学创新方法与实践</t>
  </si>
  <si>
    <t>夏宝君</t>
  </si>
  <si>
    <t>推动教学创新，打造一流课程
从首届全国高校教师教学创新大赛解析教学创新</t>
  </si>
  <si>
    <t>行业特色高校普通物理公共基础课程教学创新的探索与实践</t>
  </si>
  <si>
    <t>有温度、有深度的混合式教学创新设计</t>
  </si>
  <si>
    <t>李骏扬</t>
  </si>
  <si>
    <t>东南大学</t>
  </si>
  <si>
    <t>守正固本 融合重塑 三步法助力课程教学创新</t>
  </si>
  <si>
    <t>刘淑艳</t>
  </si>
  <si>
    <t>吉林农业大学</t>
  </si>
  <si>
    <t>课堂创新，培育英才</t>
  </si>
  <si>
    <t>衣新发</t>
  </si>
  <si>
    <t>高校混合教学的创新设计</t>
  </si>
  <si>
    <t>冯菲</t>
  </si>
  <si>
    <t>高级工程师</t>
  </si>
  <si>
    <t>深度融合信息技术的教学创新思考与实践</t>
  </si>
  <si>
    <t>李睿</t>
  </si>
  <si>
    <t>课堂教学创新的底层逻辑</t>
  </si>
  <si>
    <t>于宝证</t>
  </si>
  <si>
    <t>合肥工业大学</t>
  </si>
  <si>
    <t>创新教学思路，夯实教学过程，提高教学效率</t>
  </si>
  <si>
    <t>刘颖</t>
  </si>
  <si>
    <t>非法学专业经济法课程建设及教学创新</t>
  </si>
  <si>
    <t>丁婷</t>
  </si>
  <si>
    <t>北方民族大学</t>
  </si>
  <si>
    <t>新技术条件下的教育生态重构与教学创新</t>
  </si>
  <si>
    <t>张桂力</t>
  </si>
  <si>
    <t>西南石油大学</t>
  </si>
  <si>
    <t>互动混合教学中的探索与创新——以集成电路设计为例</t>
  </si>
  <si>
    <t>赵新</t>
  </si>
  <si>
    <t>四川大学</t>
  </si>
  <si>
    <t xml:space="preserve">全国青年教师教学竞赛                 </t>
  </si>
  <si>
    <t>从“先破后立”到“先立后破”——关于青年教师竞赛与教学的一点思考</t>
  </si>
  <si>
    <t>黄沚青</t>
  </si>
  <si>
    <t>浙江师范大学</t>
  </si>
  <si>
    <t>全国高校青年教师教学竞赛内涵与实践</t>
  </si>
  <si>
    <t>青年教师教学竞赛核心要素</t>
  </si>
  <si>
    <t>李晓辉</t>
  </si>
  <si>
    <t>安徽大学</t>
  </si>
  <si>
    <t>基于BOPPPS有效教学模式的青教赛教学设计</t>
  </si>
  <si>
    <t>佘能芳</t>
  </si>
  <si>
    <t>新工科视角下全国青教赛与教学经验分享</t>
  </si>
  <si>
    <t>韩宇</t>
  </si>
  <si>
    <t>中国农业大学</t>
  </si>
  <si>
    <t>博观约取 厚积薄发——全国青教赛参赛感悟与经验分享</t>
  </si>
  <si>
    <t>许琰</t>
  </si>
  <si>
    <t>西北师范大学</t>
  </si>
  <si>
    <t>如何备战全国高校青年教师教学竞赛</t>
  </si>
  <si>
    <t>刘源</t>
  </si>
  <si>
    <t>以赛促教，站好三尺讲台</t>
  </si>
  <si>
    <t>沈凯凯</t>
  </si>
  <si>
    <t>青教赛备赛及参赛经验分享</t>
  </si>
  <si>
    <t>郑涛、高娟娟</t>
  </si>
  <si>
    <t>副教授、讲师</t>
  </si>
  <si>
    <t>青岛农业大学、潍坊学院</t>
  </si>
  <si>
    <t>高校青年教师教学竞赛辅导——课程设计</t>
  </si>
  <si>
    <t>高校青年教师教学竞赛辅导——课堂教学设计</t>
  </si>
  <si>
    <t>高校青年教师教学竞赛辅导——课堂教学实施</t>
  </si>
  <si>
    <t>高校青年教师教学竞赛辅导——教学反思</t>
  </si>
  <si>
    <r>
      <rPr>
        <b/>
        <sz val="10"/>
        <rFont val="宋体"/>
        <family val="3"/>
        <charset val="134"/>
        <scheme val="minor"/>
      </rPr>
      <t xml:space="preserve">高校教师岗前培训                  </t>
    </r>
    <r>
      <rPr>
        <sz val="10"/>
        <rFont val="宋体"/>
        <family val="3"/>
        <charset val="134"/>
        <scheme val="minor"/>
      </rPr>
      <t>（3门 26学时）</t>
    </r>
  </si>
  <si>
    <t>高等教育学</t>
  </si>
  <si>
    <t>教育学基础</t>
  </si>
  <si>
    <t>冉源懋</t>
  </si>
  <si>
    <t>贵州师范大学</t>
  </si>
  <si>
    <t>高等教育心理学</t>
  </si>
  <si>
    <t>教育心理学</t>
  </si>
  <si>
    <t>夏凤琴</t>
  </si>
  <si>
    <t>吉林师范大学</t>
  </si>
  <si>
    <t>高等教育法规</t>
  </si>
  <si>
    <t>教育法学</t>
  </si>
  <si>
    <t>苗正达</t>
  </si>
  <si>
    <t>哈尔滨师范大学</t>
  </si>
  <si>
    <r>
      <rPr>
        <b/>
        <sz val="10"/>
        <color rgb="FF000000"/>
        <rFont val="宋体"/>
        <family val="3"/>
        <charset val="134"/>
        <scheme val="minor"/>
      </rPr>
      <t xml:space="preserve">教育改革与教学理念             </t>
    </r>
    <r>
      <rPr>
        <sz val="10"/>
        <color rgb="FF000000"/>
        <rFont val="宋体"/>
        <family val="3"/>
        <charset val="134"/>
        <scheme val="minor"/>
      </rPr>
      <t>（34门 114学时）</t>
    </r>
  </si>
  <si>
    <t xml:space="preserve">高等教育发展趋势                  </t>
  </si>
  <si>
    <t>高质量本科人才自主培养的新路径探索</t>
  </si>
  <si>
    <t>姜兆亮</t>
  </si>
  <si>
    <t>打破边界——对未来教学的思考与探索</t>
  </si>
  <si>
    <t>张红伟</t>
  </si>
  <si>
    <t>新时代人才培养模式与实施路径</t>
  </si>
  <si>
    <t>张社荣、李辉</t>
  </si>
  <si>
    <t>天津大学、西北工业大学</t>
  </si>
  <si>
    <t>大学教育的本质与文化</t>
  </si>
  <si>
    <t>陈怡</t>
  </si>
  <si>
    <t>以学生为中心的美国大学教育</t>
  </si>
  <si>
    <t>严文藩</t>
  </si>
  <si>
    <t>终身教授</t>
  </si>
  <si>
    <t>美国波士顿麻州大学</t>
  </si>
  <si>
    <t>现代大学建设：思想、理论、战略</t>
  </si>
  <si>
    <t>王英杰</t>
  </si>
  <si>
    <t>北京师范大学</t>
  </si>
  <si>
    <t>教育的历史发展</t>
  </si>
  <si>
    <t>张斌贤</t>
  </si>
  <si>
    <t>通用教学理念</t>
  </si>
  <si>
    <t>课程与教学论</t>
  </si>
  <si>
    <t>李森 等</t>
  </si>
  <si>
    <t>海南师范大学</t>
  </si>
  <si>
    <t>基于“学习科学”的科学教学法</t>
  </si>
  <si>
    <t>王珏</t>
  </si>
  <si>
    <t>副秘书长</t>
  </si>
  <si>
    <t>国际信息学会（中国）教育信息化专业委员会</t>
  </si>
  <si>
    <t>概念地图与理解型学习</t>
  </si>
  <si>
    <t>吴金闪</t>
  </si>
  <si>
    <t>有效学习的机制——学习科学的视角</t>
  </si>
  <si>
    <t>盛群力</t>
  </si>
  <si>
    <t>浙江大学</t>
  </si>
  <si>
    <t>现代学习论与教学</t>
  </si>
  <si>
    <t>刘晓明</t>
  </si>
  <si>
    <t>东北师范大学</t>
  </si>
  <si>
    <t>认知、学习与教学</t>
  </si>
  <si>
    <t>崔光佐</t>
  </si>
  <si>
    <t>学科教学理念</t>
  </si>
  <si>
    <t>理解当代中国，讲好中国故事——英语课程教学设计与实施</t>
  </si>
  <si>
    <t>邹德平 等</t>
  </si>
  <si>
    <t>新工科人才培养的模式创新与实现路径</t>
  </si>
  <si>
    <t>闫莉</t>
  </si>
  <si>
    <t>西安工业大学</t>
  </si>
  <si>
    <t>“四新”背景下的学科教学实践</t>
  </si>
  <si>
    <t>申树欣 黄根哲、董立华、武志海</t>
  </si>
  <si>
    <t>副院长、教授、副教授</t>
  </si>
  <si>
    <t>山东大学、四川大学、长春理工大学、吉林农业大学</t>
  </si>
  <si>
    <t>当代英语教学法</t>
  </si>
  <si>
    <t>舒白梅</t>
  </si>
  <si>
    <t>翻译与中国文化</t>
  </si>
  <si>
    <t>杨枫</t>
  </si>
  <si>
    <t>教授 博导</t>
  </si>
  <si>
    <t>口译教学</t>
  </si>
  <si>
    <t>詹成</t>
  </si>
  <si>
    <t>广东外语外贸大学</t>
  </si>
  <si>
    <t>汉语的对举表述及其教学对策</t>
  </si>
  <si>
    <t>古川裕</t>
  </si>
  <si>
    <t>大阪大学</t>
  </si>
  <si>
    <t>以学生为中心的对外汉语教学</t>
  </si>
  <si>
    <t>Zhuo Jing -Schmidt（井茁）</t>
  </si>
  <si>
    <t>俄勒冈大学</t>
  </si>
  <si>
    <t>对外汉语教学方法</t>
  </si>
  <si>
    <t>徐子亮</t>
  </si>
  <si>
    <t>华东师范大学</t>
  </si>
  <si>
    <t>高等数学教学</t>
  </si>
  <si>
    <t>张凯军</t>
  </si>
  <si>
    <t>关于大学数学教育教学的思考</t>
  </si>
  <si>
    <t>杨孝平</t>
  </si>
  <si>
    <t>南京理工大学</t>
  </si>
  <si>
    <t>理科教学实践——以大学物理课堂教学为例</t>
  </si>
  <si>
    <t>张志林</t>
  </si>
  <si>
    <t>哈尔滨工程大学</t>
  </si>
  <si>
    <t>文科教学实践——以大学语文教学为例</t>
  </si>
  <si>
    <t>《人文学科教学改革——以道家道教哲学课程为例》</t>
  </si>
  <si>
    <t>孔令宏</t>
  </si>
  <si>
    <t>02:13:32</t>
  </si>
  <si>
    <t>本科教育音乐理论课程体系改革与发展的思考与实践</t>
  </si>
  <si>
    <t>钱仁平</t>
  </si>
  <si>
    <t>上海音乐学院</t>
  </si>
  <si>
    <t>临床技能教学实践体系研究与探索</t>
  </si>
  <si>
    <t>高兴亚</t>
  </si>
  <si>
    <t>南京医科大学</t>
  </si>
  <si>
    <t>医学院教学</t>
  </si>
  <si>
    <t>陈伟仪</t>
  </si>
  <si>
    <t>香港中文大学</t>
  </si>
  <si>
    <t>如何规范体育教学设计</t>
  </si>
  <si>
    <t>于素梅</t>
  </si>
  <si>
    <t>中国教育科学研究院</t>
  </si>
  <si>
    <t>地学教学</t>
  </si>
  <si>
    <t>李家清</t>
  </si>
  <si>
    <t>美术教育学</t>
  </si>
  <si>
    <t>陈卫和</t>
  </si>
  <si>
    <t>广州美术学院</t>
  </si>
  <si>
    <t>化学教育学</t>
  </si>
  <si>
    <t>吴晗清</t>
  </si>
  <si>
    <r>
      <rPr>
        <b/>
        <sz val="10"/>
        <color rgb="FF000000"/>
        <rFont val="宋体"/>
        <family val="3"/>
        <charset val="134"/>
        <scheme val="minor"/>
      </rPr>
      <t xml:space="preserve">教学能力提升
</t>
    </r>
    <r>
      <rPr>
        <sz val="10"/>
        <color rgb="FF000000"/>
        <rFont val="宋体"/>
        <family val="3"/>
        <charset val="134"/>
        <scheme val="minor"/>
      </rPr>
      <t>（65门 127学时）</t>
    </r>
  </si>
  <si>
    <t>教学设计</t>
  </si>
  <si>
    <t>基于OBE理念的有效教学</t>
  </si>
  <si>
    <t>薛庆</t>
  </si>
  <si>
    <t>北京理工大学</t>
  </si>
  <si>
    <t>“成长活力与学习效果双提升”的对话式课堂设计与应用</t>
  </si>
  <si>
    <t>张肃</t>
  </si>
  <si>
    <t>长春理工大学</t>
  </si>
  <si>
    <t>基于OBE理念的优质课程教学设计与评价体系构建</t>
  </si>
  <si>
    <t>杜若松</t>
  </si>
  <si>
    <t>长春师范大学</t>
  </si>
  <si>
    <t>高校课堂教学设计</t>
  </si>
  <si>
    <t>学习者视角下的有效教学设计与实施</t>
  </si>
  <si>
    <t>李霞</t>
  </si>
  <si>
    <t>南开大学</t>
  </si>
  <si>
    <t>目标导向的“知情合一”教学设计模式与案例</t>
  </si>
  <si>
    <t>曹殿波</t>
  </si>
  <si>
    <t>延安大学</t>
  </si>
  <si>
    <t>双创课程设计与教学方法</t>
  </si>
  <si>
    <t>李家华</t>
  </si>
  <si>
    <t>中国青年政治学院</t>
  </si>
  <si>
    <t>超越word文档复制，打造自主学习AI：信息技术条件下专业PLUS和理论PLUS导向的教学设计</t>
  </si>
  <si>
    <t>文建东</t>
  </si>
  <si>
    <t>武汉大学</t>
  </si>
  <si>
    <t>OBE课程体系与课程设计初步</t>
  </si>
  <si>
    <t>巩建闽</t>
  </si>
  <si>
    <t>德州学院</t>
  </si>
  <si>
    <t>遵循OBE理念的课程教学</t>
  </si>
  <si>
    <t>施晓秋</t>
  </si>
  <si>
    <t>温州大学</t>
  </si>
  <si>
    <t>高校专业课程模块化教学设计</t>
  </si>
  <si>
    <t>康翠萍</t>
  </si>
  <si>
    <t>中南民族大学</t>
  </si>
  <si>
    <t>如何体现以学为主的教学设计</t>
  </si>
  <si>
    <t>陆昉</t>
  </si>
  <si>
    <t>如何做好课程教学设计</t>
  </si>
  <si>
    <t>赖绍聪</t>
  </si>
  <si>
    <t>西北大学</t>
  </si>
  <si>
    <t>大学课堂教学的顶层设计与反思</t>
  </si>
  <si>
    <t>俞爱宗</t>
  </si>
  <si>
    <t>延边大学</t>
  </si>
  <si>
    <t>教学设计与资源开发</t>
  </si>
  <si>
    <t>周飞</t>
  </si>
  <si>
    <t>教师</t>
  </si>
  <si>
    <t>上海市普陀区教育局</t>
  </si>
  <si>
    <t>如何设计教学活动</t>
  </si>
  <si>
    <t>叶鹏</t>
  </si>
  <si>
    <t>院长</t>
  </si>
  <si>
    <t>宁波职业技术学院</t>
  </si>
  <si>
    <t>职业教育任务型课程开发</t>
  </si>
  <si>
    <t>任务型课程设计</t>
  </si>
  <si>
    <t>如何打造有效课堂</t>
  </si>
  <si>
    <t>教学方法与策略</t>
  </si>
  <si>
    <t>高校教师教学技能提升的方法论思考</t>
  </si>
  <si>
    <t>心灵格斗术：问题引导法的教学实践</t>
  </si>
  <si>
    <t>陈娜</t>
  </si>
  <si>
    <t>天津师范大学</t>
  </si>
  <si>
    <t>我教故我在——让教学更有温度</t>
  </si>
  <si>
    <t>包国章</t>
  </si>
  <si>
    <t>如何打造有生命力的课堂</t>
  </si>
  <si>
    <t>王蕾</t>
  </si>
  <si>
    <t>宁波大学</t>
  </si>
  <si>
    <t>ARCS动机模型打造高参与度的“活”课堂</t>
  </si>
  <si>
    <t>陆芳</t>
  </si>
  <si>
    <t>教学的内容类型与教学策略有效匹配</t>
  </si>
  <si>
    <t>周付安</t>
  </si>
  <si>
    <t>北京工商大学</t>
  </si>
  <si>
    <t>卓有成效的思政课教学法</t>
  </si>
  <si>
    <t>吴现波</t>
  </si>
  <si>
    <t>山东工商学院</t>
  </si>
  <si>
    <t>成果导向的教与学</t>
  </si>
  <si>
    <t>张忠芳</t>
  </si>
  <si>
    <t>主任</t>
  </si>
  <si>
    <t>汕头大学医学院</t>
  </si>
  <si>
    <t>PBL理念与实践</t>
  </si>
  <si>
    <t>虎力</t>
  </si>
  <si>
    <t>智能时代的课堂教学革新</t>
  </si>
  <si>
    <t>对分课堂：轻松高效的新型教学法</t>
  </si>
  <si>
    <t>张学新</t>
  </si>
  <si>
    <t>思政课“三育人”课程建设实践探索</t>
  </si>
  <si>
    <t>做不一样的思政课</t>
  </si>
  <si>
    <t>点燃学生参与动能的课堂教学情境创设</t>
  </si>
  <si>
    <t>李彬</t>
  </si>
  <si>
    <t>如何提问题？</t>
  </si>
  <si>
    <t>优秀课堂教学的逻辑和特征</t>
  </si>
  <si>
    <t>李丹青</t>
  </si>
  <si>
    <t>课堂教学的策略与方法</t>
  </si>
  <si>
    <t>课堂教学的艺术</t>
  </si>
  <si>
    <t>鲁华章</t>
  </si>
  <si>
    <t>中国地质大学</t>
  </si>
  <si>
    <t>高校课堂教学管理</t>
  </si>
  <si>
    <t>吴军其</t>
  </si>
  <si>
    <t>让思政课“动”起来——基于体验的五步教学法</t>
  </si>
  <si>
    <t>课堂教学方法与教学艺术</t>
  </si>
  <si>
    <t>教学基本功</t>
  </si>
  <si>
    <t>高校新教师成长与发展——教育教学能力提升</t>
  </si>
  <si>
    <t>刘毅玮 等</t>
  </si>
  <si>
    <t>河北师范大学</t>
  </si>
  <si>
    <t>普通话实训与测试</t>
  </si>
  <si>
    <t>孙萍 等</t>
  </si>
  <si>
    <t>江西师范高等专科学校</t>
  </si>
  <si>
    <t>教师口语艺术</t>
  </si>
  <si>
    <t>姜岚 等</t>
  </si>
  <si>
    <t>鲁东大学</t>
  </si>
  <si>
    <t>高校青年教师教学基本功训练——职业素养与教学能力提升</t>
  </si>
  <si>
    <t>王虹</t>
  </si>
  <si>
    <t>山东第一医科大学</t>
  </si>
  <si>
    <t>教学准备五件事</t>
  </si>
  <si>
    <t>如何准确设定教学目标</t>
  </si>
  <si>
    <t>白智宏</t>
  </si>
  <si>
    <t>一堂好课必备的基本规范</t>
  </si>
  <si>
    <t>邢红军</t>
  </si>
  <si>
    <t>有效课堂三部曲</t>
  </si>
  <si>
    <t>如何把教学当做一门艺术</t>
  </si>
  <si>
    <t>顾沛</t>
  </si>
  <si>
    <t>教学反思与教师专业发展</t>
  </si>
  <si>
    <t>如何做好教学反思</t>
  </si>
  <si>
    <t>高校教师教学能力提升</t>
  </si>
  <si>
    <t>朗诵表演技巧的运用</t>
  </si>
  <si>
    <t>米鸥</t>
  </si>
  <si>
    <t>朗诵表演艺术家</t>
  </si>
  <si>
    <t>/</t>
  </si>
  <si>
    <t>教学语言的用声与发声</t>
  </si>
  <si>
    <t>周继圣</t>
  </si>
  <si>
    <t>中国海洋大学</t>
  </si>
  <si>
    <t>现代教学幽默艺术</t>
  </si>
  <si>
    <t>赵精兵</t>
  </si>
  <si>
    <t>西安文理学院</t>
  </si>
  <si>
    <t>大学教学的语言技能</t>
  </si>
  <si>
    <t>大学教学的动作技能</t>
  </si>
  <si>
    <t>教学评价</t>
  </si>
  <si>
    <t>优化学习评价，促进教学改进</t>
  </si>
  <si>
    <t>郭永春、张淑娟</t>
  </si>
  <si>
    <t>副教授、副研究员</t>
  </si>
  <si>
    <t>西南交通大学、南京工业大学</t>
  </si>
  <si>
    <t>破解教学评价难题：走向规范教学与定性评价</t>
  </si>
  <si>
    <t>五星教学评价设计</t>
  </si>
  <si>
    <t>崔佳</t>
  </si>
  <si>
    <t>河北大学</t>
  </si>
  <si>
    <t>混合式课程设计与学生学业评价</t>
  </si>
  <si>
    <t>郑咏滟</t>
  </si>
  <si>
    <t>强化课堂评价，促进学生发展</t>
  </si>
  <si>
    <t>形成性评价驱动的教学创新</t>
  </si>
  <si>
    <t>马志强</t>
  </si>
  <si>
    <t>江南大学</t>
  </si>
  <si>
    <t>用Rubric评价学习成效：工具制作与实际应用</t>
  </si>
  <si>
    <t>陈侃</t>
  </si>
  <si>
    <t>学生学业评价及试卷编制技术</t>
  </si>
  <si>
    <r>
      <rPr>
        <b/>
        <sz val="10"/>
        <rFont val="宋体"/>
        <family val="3"/>
        <charset val="134"/>
        <scheme val="minor"/>
      </rPr>
      <t xml:space="preserve">信息技术应用
</t>
    </r>
    <r>
      <rPr>
        <sz val="10"/>
        <rFont val="宋体"/>
        <family val="3"/>
        <charset val="134"/>
        <scheme val="minor"/>
      </rPr>
      <t>（51门 155学时）</t>
    </r>
  </si>
  <si>
    <t>信息素养</t>
  </si>
  <si>
    <t>依法规范上网与数字安全保护</t>
  </si>
  <si>
    <t>陈波</t>
  </si>
  <si>
    <t>人工智能与信息社会</t>
  </si>
  <si>
    <t>陈斌</t>
  </si>
  <si>
    <t>算法的作用</t>
  </si>
  <si>
    <t>宋伦继</t>
  </si>
  <si>
    <t>兰州大学</t>
  </si>
  <si>
    <t>区块链技术与应用</t>
  </si>
  <si>
    <t>赵其刚</t>
  </si>
  <si>
    <t>西南交通大学</t>
  </si>
  <si>
    <t>数据与统计</t>
  </si>
  <si>
    <t>Python语言基础与应用</t>
  </si>
  <si>
    <t>1.0</t>
  </si>
  <si>
    <t>数字时代的学习</t>
  </si>
  <si>
    <t>陈光亭</t>
  </si>
  <si>
    <t>浙江水利水电学院</t>
  </si>
  <si>
    <t>信息安全与网络安全</t>
  </si>
  <si>
    <t>新媒体时代：如何高效发布内容与获取信息</t>
  </si>
  <si>
    <t>陈永东</t>
  </si>
  <si>
    <t>上海戏剧学院</t>
  </si>
  <si>
    <t>信息技术与领导力</t>
  </si>
  <si>
    <t>尚俊杰</t>
  </si>
  <si>
    <t>多媒体技术</t>
  </si>
  <si>
    <t>PPT课件的设计与制作基础</t>
  </si>
  <si>
    <t>赖国雄</t>
  </si>
  <si>
    <t>设计总监</t>
  </si>
  <si>
    <t>如何做好PPT</t>
  </si>
  <si>
    <t>说服力——让你的PPT会说话</t>
  </si>
  <si>
    <t>张志</t>
  </si>
  <si>
    <t>武汉工程大学</t>
  </si>
  <si>
    <t>成为PPT高手</t>
  </si>
  <si>
    <t>ppt制作与数字演讲</t>
  </si>
  <si>
    <t>多媒体教学软件设计与开发</t>
  </si>
  <si>
    <t>王志军</t>
  </si>
  <si>
    <t>动画制作</t>
  </si>
  <si>
    <t>柳执一</t>
  </si>
  <si>
    <t>浙江传媒学院</t>
  </si>
  <si>
    <t>信息化教学实践</t>
  </si>
  <si>
    <t>数智时代的教学创新</t>
  </si>
  <si>
    <t>李渊</t>
  </si>
  <si>
    <t>知识图谱助力课程教材建设——以《陶瓷工艺学》为例</t>
  </si>
  <si>
    <t>于岩</t>
  </si>
  <si>
    <t>药学专业课程知识图谱的构建与应用</t>
  </si>
  <si>
    <t>李福荣</t>
  </si>
  <si>
    <t>工科学科基础课程知识图谱建设及在线平台数字化迭代升级</t>
  </si>
  <si>
    <t>赵增辉</t>
  </si>
  <si>
    <t>技能型课程混合式教学设计与实施——以《大学英语》为例</t>
  </si>
  <si>
    <t>杨红英</t>
  </si>
  <si>
    <t>混合式教学探索与实践经验分享</t>
  </si>
  <si>
    <t>赵嘉、李群</t>
  </si>
  <si>
    <t>潍坊学院、滨州学院</t>
  </si>
  <si>
    <t>微课程设计与制作</t>
  </si>
  <si>
    <t>吴铮</t>
  </si>
  <si>
    <t>长兴技师学院</t>
  </si>
  <si>
    <t>AI赋能高等教育课堂教学改革与创新</t>
  </si>
  <si>
    <t>柴少明</t>
  </si>
  <si>
    <t>技术赋能教学课堂创新</t>
  </si>
  <si>
    <t>黄立新</t>
  </si>
  <si>
    <t>“工程伦理”课程混合式教学实施经验分享</t>
  </si>
  <si>
    <t>丛杭青</t>
  </si>
  <si>
    <t>如何打造优质在线课程</t>
  </si>
  <si>
    <t>包国章、窦可阳、刘颖、蒋拓</t>
  </si>
  <si>
    <t>教授、副教授、科长</t>
  </si>
  <si>
    <t>理念•平台•方法——课堂信息化思考与实践</t>
  </si>
  <si>
    <t>林旺</t>
  </si>
  <si>
    <t>中央民族大学</t>
  </si>
  <si>
    <t>融合信息技术的智慧教学</t>
  </si>
  <si>
    <t>陈琼</t>
  </si>
  <si>
    <t>福建农林大学</t>
  </si>
  <si>
    <t>移动时代的高校教学变革</t>
  </si>
  <si>
    <t>刘莘</t>
  </si>
  <si>
    <t>教育信息化背景下的教师教学发展</t>
  </si>
  <si>
    <t>信息时代高校课堂教学秘诀</t>
  </si>
  <si>
    <t>创新导学助学模式，发展无边界交互课堂</t>
  </si>
  <si>
    <t>黄敬华</t>
  </si>
  <si>
    <t>湖北大学</t>
  </si>
  <si>
    <t>线上线下混合式教学的设计和操作——以“学生慕课”教学为例</t>
  </si>
  <si>
    <t>杨攀</t>
  </si>
  <si>
    <t>打造立体化线上资源，推动混合式教学改革</t>
  </si>
  <si>
    <t>裴世鑫</t>
  </si>
  <si>
    <t>南京信息工程大学</t>
  </si>
  <si>
    <t>混合式教学改革实践-遗传学</t>
  </si>
  <si>
    <t>吴燕华</t>
  </si>
  <si>
    <t>正高级讲师</t>
  </si>
  <si>
    <t>设计艺术学科混合式教学实践</t>
  </si>
  <si>
    <t>刘学莘</t>
  </si>
  <si>
    <t>混合式教学实践探索</t>
  </si>
  <si>
    <t>汪晓东</t>
  </si>
  <si>
    <t>线上线下三位一体的教学实践——以《东北亚安全形势课程为例》</t>
  </si>
  <si>
    <t>尚晓军</t>
  </si>
  <si>
    <t>黑龙江大学</t>
  </si>
  <si>
    <t>翻转课堂与考核立体化建设改进传统课堂</t>
  </si>
  <si>
    <t>杨洪涛</t>
  </si>
  <si>
    <t>华侨大学</t>
  </si>
  <si>
    <t>以学为中心的MAC翻转课堂教学探索</t>
  </si>
  <si>
    <t>徐敏</t>
  </si>
  <si>
    <t>MOOC与翻转课堂的设计与实施</t>
  </si>
  <si>
    <t>蔡宝来</t>
  </si>
  <si>
    <t>上海师范大学</t>
  </si>
  <si>
    <t>翻转课堂教学的实践探索</t>
  </si>
  <si>
    <t>邢磊</t>
  </si>
  <si>
    <t>博士</t>
  </si>
  <si>
    <t>混合式教学模式下的外语翻转课堂建设与设计实践</t>
  </si>
  <si>
    <t>何欣忆</t>
  </si>
  <si>
    <t>《商业计划书制作与演示》翻转教学实践</t>
  </si>
  <si>
    <t>邓立治</t>
  </si>
  <si>
    <t>北京科技大学</t>
  </si>
  <si>
    <t>从微课、翻转课堂到云课堂教学法</t>
  </si>
  <si>
    <t>赵国栋</t>
  </si>
  <si>
    <t>微课视频的设计与制作</t>
  </si>
  <si>
    <t>最新微课制作攻略</t>
  </si>
  <si>
    <t>王润兰</t>
  </si>
  <si>
    <t>慕课的创意设计</t>
  </si>
  <si>
    <t>邓锐</t>
  </si>
  <si>
    <t>湖南信息职业技术学院</t>
  </si>
  <si>
    <t>《大学生职业生涯规划》翻转师资培训</t>
  </si>
  <si>
    <t>谢伟</t>
  </si>
  <si>
    <t>CEO</t>
  </si>
  <si>
    <t>仁能达教育科技公司</t>
  </si>
  <si>
    <r>
      <rPr>
        <b/>
        <sz val="10"/>
        <rFont val="宋体"/>
        <family val="3"/>
        <charset val="134"/>
        <scheme val="minor"/>
      </rPr>
      <t xml:space="preserve">教师职业生涯规划                </t>
    </r>
    <r>
      <rPr>
        <sz val="10"/>
        <rFont val="宋体"/>
        <family val="3"/>
        <charset val="134"/>
        <scheme val="minor"/>
      </rPr>
      <t>（26门 82学时）</t>
    </r>
  </si>
  <si>
    <t>教师专业发展</t>
  </si>
  <si>
    <t>教师育人能力全过程培育体系构建与实践</t>
  </si>
  <si>
    <t>谭豫之</t>
  </si>
  <si>
    <t>基于“智能+”视域高校教师教学成长与发展探索</t>
  </si>
  <si>
    <t>陈启买</t>
  </si>
  <si>
    <t>“课堂-课程-专业”全链条视角下的教师教学发展</t>
  </si>
  <si>
    <t>黄璐</t>
  </si>
  <si>
    <t>教发中心主任</t>
  </si>
  <si>
    <t>新时代青年教师的自我修炼</t>
  </si>
  <si>
    <t>以赛促教 赋能教师——课堂教学创新与专业化发展</t>
  </si>
  <si>
    <t>辛明军</t>
  </si>
  <si>
    <t>大学教学学术与教师专业发展</t>
  </si>
  <si>
    <t>郭建鹏</t>
  </si>
  <si>
    <t>创新思维训练</t>
  </si>
  <si>
    <t>创意的修炼——创意的5大误区及12大创意方法</t>
  </si>
  <si>
    <t>杨小钟</t>
  </si>
  <si>
    <t>合伙人</t>
  </si>
  <si>
    <t>上海一势咨询公司</t>
  </si>
  <si>
    <t>创造性人才的心理学研究</t>
  </si>
  <si>
    <t>林崇德</t>
  </si>
  <si>
    <t>创新人为峰 思维胜千里</t>
  </si>
  <si>
    <t>景汇泉</t>
  </si>
  <si>
    <t>首都医科大学</t>
  </si>
  <si>
    <t>外国教育名著研读</t>
  </si>
  <si>
    <t>教师阅读与教师成长</t>
  </si>
  <si>
    <t>刘良华</t>
  </si>
  <si>
    <t>教育创新理论</t>
  </si>
  <si>
    <t>何克抗</t>
  </si>
  <si>
    <t>教练型教师</t>
  </si>
  <si>
    <t>教练技术助你实现职业梦想</t>
  </si>
  <si>
    <t>徐晓蓉</t>
  </si>
  <si>
    <t>PDP教练</t>
  </si>
  <si>
    <t>中欧国际工商学院</t>
  </si>
  <si>
    <t>回首来时路：导师与我</t>
  </si>
  <si>
    <t>杨永斌</t>
  </si>
  <si>
    <t>院士</t>
  </si>
  <si>
    <t>谈人生，做学问</t>
  </si>
  <si>
    <t>邱冠周</t>
  </si>
  <si>
    <t>中国工程院</t>
  </si>
  <si>
    <t>科学与人生</t>
  </si>
  <si>
    <t>杨文采</t>
  </si>
  <si>
    <t>研究员 院士</t>
  </si>
  <si>
    <t>中国地质科学院地质研究所</t>
  </si>
  <si>
    <t>童庆炳访谈录</t>
  </si>
  <si>
    <t>童庆炳</t>
  </si>
  <si>
    <t>当代知识分子的责任——我的老师钱谷融</t>
  </si>
  <si>
    <t>许子东</t>
  </si>
  <si>
    <t>香港岭南大学</t>
  </si>
  <si>
    <t>管理与领导力</t>
  </si>
  <si>
    <t>领导力提升</t>
  </si>
  <si>
    <t>王淑红</t>
  </si>
  <si>
    <t>中南财经政法大学</t>
  </si>
  <si>
    <t>应用写作</t>
  </si>
  <si>
    <t>王用源</t>
  </si>
  <si>
    <t>时间管理</t>
  </si>
  <si>
    <t>罗钢</t>
  </si>
  <si>
    <t>深圳职业技术学院</t>
  </si>
  <si>
    <t>礼仪与社交</t>
  </si>
  <si>
    <t>武雯敏</t>
  </si>
  <si>
    <t>哈尔滨商业大学</t>
  </si>
  <si>
    <t>沟通的艺术</t>
  </si>
  <si>
    <t>李萍</t>
  </si>
  <si>
    <t>校长</t>
  </si>
  <si>
    <t>南京解蒙心理教育培训学校</t>
  </si>
  <si>
    <t>时间管理之提升个人效能及价值</t>
  </si>
  <si>
    <r>
      <rPr>
        <b/>
        <sz val="10"/>
        <rFont val="宋体"/>
        <family val="3"/>
        <charset val="134"/>
        <scheme val="minor"/>
      </rPr>
      <t xml:space="preserve">教学科研与论文写作                </t>
    </r>
    <r>
      <rPr>
        <sz val="10"/>
        <rFont val="宋体"/>
        <family val="3"/>
        <charset val="134"/>
        <scheme val="minor"/>
      </rPr>
      <t>（26门 70学时）</t>
    </r>
  </si>
  <si>
    <t>科研伦理</t>
  </si>
  <si>
    <t>学术规范与学术伦理</t>
  </si>
  <si>
    <t>童世骏 等</t>
  </si>
  <si>
    <t>科学研究、艺术与创新思维</t>
  </si>
  <si>
    <t>卢宝荣</t>
  </si>
  <si>
    <t>科学研究贵在创新</t>
  </si>
  <si>
    <t>陆俭明</t>
  </si>
  <si>
    <t>科研创新意识与求异思维的培养</t>
  </si>
  <si>
    <t>俞守义</t>
  </si>
  <si>
    <t>南方医科大学</t>
  </si>
  <si>
    <t>科研教研</t>
  </si>
  <si>
    <t>教学与科研同促进、共发展</t>
  </si>
  <si>
    <t>牛喜霞</t>
  </si>
  <si>
    <t>教学研究问题的设计</t>
  </si>
  <si>
    <t>从问题到选题——教学研究项目选题与实施</t>
  </si>
  <si>
    <t>徐林</t>
  </si>
  <si>
    <t>东北大学</t>
  </si>
  <si>
    <t>教学研究与教师职业生涯规划</t>
  </si>
  <si>
    <t>田洪鋆</t>
  </si>
  <si>
    <t>科研指南：课题研究与学术汇报</t>
  </si>
  <si>
    <t>张伟刚 等</t>
  </si>
  <si>
    <t>高校教研活动中的课题设计</t>
  </si>
  <si>
    <t>高校教研活动中的选题设计</t>
  </si>
  <si>
    <t>信息技术与研究方法</t>
  </si>
  <si>
    <t>当前文学研究的问题和方法</t>
  </si>
  <si>
    <t>郜元宝、杨扬、朱国华</t>
  </si>
  <si>
    <t>华东师范大学、复旦大学、华东师范大学</t>
  </si>
  <si>
    <t>人文社会科学评价的多元标准：超越SSCI和A&amp;HCI</t>
  </si>
  <si>
    <t>王宁</t>
  </si>
  <si>
    <t>清华大学</t>
  </si>
  <si>
    <t>如何从事英文法学研究 &amp; 如何发表英文文章</t>
  </si>
  <si>
    <t>李金艳</t>
  </si>
  <si>
    <t>加拿大约克大学</t>
  </si>
  <si>
    <t>学术研究多半是体力活——“中国龙”研究过程的回顾与展望</t>
  </si>
  <si>
    <t>施爱东</t>
  </si>
  <si>
    <t>中国研究做什么？怎么做？</t>
  </si>
  <si>
    <t>陆铭</t>
  </si>
  <si>
    <t>论文写作</t>
  </si>
  <si>
    <t>破解SCI论文写作奥秘</t>
  </si>
  <si>
    <t>张育新</t>
  </si>
  <si>
    <t>文献管理与信息分析</t>
  </si>
  <si>
    <t>罗昭锋</t>
  </si>
  <si>
    <t>高级实验师</t>
  </si>
  <si>
    <t>中国科学技术大学</t>
  </si>
  <si>
    <t>文献检索与应用</t>
  </si>
  <si>
    <t>施亮、魏丹霞</t>
  </si>
  <si>
    <t>副研究馆员</t>
  </si>
  <si>
    <t>华中科技大学</t>
  </si>
  <si>
    <t>科技文献检索与论文写作</t>
  </si>
  <si>
    <t>郑峰</t>
  </si>
  <si>
    <t>中南大学</t>
  </si>
  <si>
    <t>资源检索与知识管理</t>
  </si>
  <si>
    <t>写作技巧与评稿标准</t>
  </si>
  <si>
    <t>宋奇</t>
  </si>
  <si>
    <t>副主编</t>
  </si>
  <si>
    <t>《理论与现代化》</t>
  </si>
  <si>
    <t>科学研究与论文写作</t>
  </si>
  <si>
    <t>李涵雄</t>
  </si>
  <si>
    <t>香港城市大学</t>
  </si>
  <si>
    <t>科学论文的构思、撰写与发表</t>
  </si>
  <si>
    <t>word技巧与论文写作</t>
  </si>
  <si>
    <r>
      <rPr>
        <b/>
        <sz val="10"/>
        <rFont val="宋体"/>
        <family val="3"/>
        <charset val="134"/>
        <scheme val="minor"/>
      </rPr>
      <t xml:space="preserve">教师身心健康
</t>
    </r>
    <r>
      <rPr>
        <sz val="10"/>
        <rFont val="宋体"/>
        <family val="3"/>
        <charset val="134"/>
        <scheme val="minor"/>
      </rPr>
      <t>（26门 51学时）</t>
    </r>
  </si>
  <si>
    <t>教师身体健康</t>
  </si>
  <si>
    <t>常见病用药指导</t>
  </si>
  <si>
    <t>李乐 等</t>
  </si>
  <si>
    <t>常见病的预防</t>
  </si>
  <si>
    <t>赵根明 高俊岭</t>
  </si>
  <si>
    <t>睡眠与健康</t>
  </si>
  <si>
    <t>马宁</t>
  </si>
  <si>
    <t>不良体态的损害与自我康复方法</t>
  </si>
  <si>
    <t>冯伟</t>
  </si>
  <si>
    <t>练出清亮耐久的嗓音</t>
  </si>
  <si>
    <t>彭莉佳</t>
  </si>
  <si>
    <t>星海音乐学院</t>
  </si>
  <si>
    <t>教师嗓音训练及保健</t>
  </si>
  <si>
    <t>颈腰椎病的防治</t>
  </si>
  <si>
    <t>姚庆强</t>
  </si>
  <si>
    <t>一毫米的颈椎问题——全身性的健康隐患</t>
  </si>
  <si>
    <t>李征宇</t>
  </si>
  <si>
    <t>真真假假话风湿——“恼人的关节”</t>
  </si>
  <si>
    <t>李佳</t>
  </si>
  <si>
    <t>主治医师</t>
  </si>
  <si>
    <t>上海交通大学医学院附属仁济医院</t>
  </si>
  <si>
    <t>谈谈“鼠标手”与“手机手”</t>
  </si>
  <si>
    <t>郑宪友</t>
  </si>
  <si>
    <t>骨科主任医师</t>
  </si>
  <si>
    <t>上海市第六人民医院</t>
  </si>
  <si>
    <t>睡眠的秘密：给你不熬夜的理由</t>
  </si>
  <si>
    <t>曲伸</t>
  </si>
  <si>
    <t>主任医师</t>
  </si>
  <si>
    <t>同济大学附属第十人民医院</t>
  </si>
  <si>
    <t>体质与养生</t>
  </si>
  <si>
    <t>张挺</t>
  </si>
  <si>
    <t>健康，快到碗里来 —— 时令营养学讲座</t>
  </si>
  <si>
    <t>田芳</t>
  </si>
  <si>
    <t>助理研究员</t>
  </si>
  <si>
    <t>复旦大学附属华山医院</t>
  </si>
  <si>
    <t>茶叶功能成分与健康</t>
  </si>
  <si>
    <t>曾晓雄</t>
  </si>
  <si>
    <t>南京农业大学</t>
  </si>
  <si>
    <t>如何让我们的脑子好用点？</t>
  </si>
  <si>
    <t>谭淑平</t>
  </si>
  <si>
    <t>北京回龙观医院</t>
  </si>
  <si>
    <t>教师心理健康</t>
  </si>
  <si>
    <t>情绪管理</t>
  </si>
  <si>
    <t>韦庆旺</t>
  </si>
  <si>
    <t>积极心理学与个人成长</t>
  </si>
  <si>
    <t>桑志芹</t>
  </si>
  <si>
    <t>关注教师心理成长</t>
  </si>
  <si>
    <t>教师心理健康与幸福力提升</t>
  </si>
  <si>
    <t>庄明科</t>
  </si>
  <si>
    <t>SEL教育与情商培养</t>
  </si>
  <si>
    <t>王福顺</t>
  </si>
  <si>
    <t>南京中医药大学</t>
  </si>
  <si>
    <t>情绪心理学漫谈</t>
  </si>
  <si>
    <t>常见心理疾病的预防与识别</t>
  </si>
  <si>
    <t>孙启武</t>
  </si>
  <si>
    <t>养生从心开始——国学在身心健康中的应用</t>
  </si>
  <si>
    <t>肖长江</t>
  </si>
  <si>
    <t>湖南省中医药研究院附属医院</t>
  </si>
  <si>
    <t>轻松减压，快乐生活</t>
  </si>
  <si>
    <t>孙伟</t>
  </si>
  <si>
    <t>无</t>
  </si>
  <si>
    <t>北京大学第六医院</t>
  </si>
  <si>
    <t>中医心理减压</t>
  </si>
  <si>
    <t>闫少校</t>
  </si>
  <si>
    <t>回龙观医院</t>
  </si>
  <si>
    <t>高校教师如何应对和缓减压力</t>
  </si>
  <si>
    <t>张露佳</t>
  </si>
  <si>
    <t>医生</t>
  </si>
  <si>
    <t>同济大学附属东方医院</t>
  </si>
  <si>
    <r>
      <rPr>
        <b/>
        <sz val="10"/>
        <rFont val="宋体"/>
        <family val="3"/>
        <charset val="134"/>
        <scheme val="minor"/>
      </rPr>
      <t xml:space="preserve">示范课
</t>
    </r>
    <r>
      <rPr>
        <sz val="10"/>
        <rFont val="宋体"/>
        <family val="3"/>
        <charset val="134"/>
        <scheme val="minor"/>
      </rPr>
      <t>（156门 4001学时）</t>
    </r>
  </si>
  <si>
    <r>
      <rPr>
        <b/>
        <sz val="10"/>
        <rFont val="宋体"/>
        <family val="3"/>
        <charset val="134"/>
        <scheme val="minor"/>
      </rPr>
      <t xml:space="preserve">物理学类
</t>
    </r>
    <r>
      <rPr>
        <sz val="10"/>
        <rFont val="宋体"/>
        <family val="3"/>
        <charset val="134"/>
        <scheme val="minor"/>
      </rPr>
      <t>（11门 362学时）</t>
    </r>
  </si>
  <si>
    <t>今日物理</t>
  </si>
  <si>
    <t>张酣</t>
  </si>
  <si>
    <t>光学</t>
  </si>
  <si>
    <t>常胜江</t>
  </si>
  <si>
    <t>31:09:46</t>
  </si>
  <si>
    <t>热学</t>
  </si>
  <si>
    <t>刁训刚</t>
  </si>
  <si>
    <t>北京航空航天大学</t>
  </si>
  <si>
    <t>42:06:15</t>
  </si>
  <si>
    <t>电磁学</t>
  </si>
  <si>
    <t>陈子瑜</t>
  </si>
  <si>
    <t>24:19:15</t>
  </si>
  <si>
    <t>力学</t>
  </si>
  <si>
    <t>张汉壮</t>
  </si>
  <si>
    <t>25:13:59</t>
  </si>
  <si>
    <t>理论力学</t>
  </si>
  <si>
    <t>洪嘉振</t>
  </si>
  <si>
    <t>61:12:42</t>
  </si>
  <si>
    <t>弹性力学</t>
  </si>
  <si>
    <t>李风</t>
  </si>
  <si>
    <t>长春光机所</t>
  </si>
  <si>
    <t>流体力学</t>
  </si>
  <si>
    <t>郑桂珍</t>
  </si>
  <si>
    <t>42:37:40</t>
  </si>
  <si>
    <t>百年现代物理学、引力波和慧眼天文卫星</t>
  </si>
  <si>
    <t>张双南</t>
  </si>
  <si>
    <t>中国科学院</t>
  </si>
  <si>
    <t>磁共振—从诺贝尔科学奖到我们的生活</t>
  </si>
  <si>
    <t>陈忠</t>
  </si>
  <si>
    <t>爱因斯坦与创造性</t>
  </si>
  <si>
    <t>方在庆</t>
  </si>
  <si>
    <t>中国科学院自然科学史研究所</t>
  </si>
  <si>
    <r>
      <rPr>
        <b/>
        <sz val="10"/>
        <rFont val="宋体"/>
        <family val="3"/>
        <charset val="134"/>
        <scheme val="minor"/>
      </rPr>
      <t xml:space="preserve">化学类
</t>
    </r>
    <r>
      <rPr>
        <sz val="10"/>
        <rFont val="宋体"/>
        <family val="3"/>
        <charset val="134"/>
        <scheme val="minor"/>
      </rPr>
      <t>（9门 371学时）</t>
    </r>
  </si>
  <si>
    <t>生物化学</t>
  </si>
  <si>
    <t>王金福</t>
  </si>
  <si>
    <t>37:04:11</t>
  </si>
  <si>
    <t>普通化学A</t>
  </si>
  <si>
    <t>梅天庆</t>
  </si>
  <si>
    <t>无机化学</t>
  </si>
  <si>
    <t>宋天佑等</t>
  </si>
  <si>
    <t>62:04:16</t>
  </si>
  <si>
    <t>有机化学专题</t>
  </si>
  <si>
    <t>杜锡光</t>
  </si>
  <si>
    <t>42:48:05</t>
  </si>
  <si>
    <t>分析化学</t>
  </si>
  <si>
    <t>郭伟强</t>
  </si>
  <si>
    <t>物理化学</t>
  </si>
  <si>
    <t>范康年</t>
  </si>
  <si>
    <t>31:46:20</t>
  </si>
  <si>
    <t>化工原理</t>
  </si>
  <si>
    <t>齐鸣斋</t>
  </si>
  <si>
    <t>华东理工大学</t>
  </si>
  <si>
    <t>28:08:57</t>
  </si>
  <si>
    <t>化学史</t>
  </si>
  <si>
    <t>周德璧</t>
  </si>
  <si>
    <t>化学与人类</t>
  </si>
  <si>
    <t>刘旦初</t>
  </si>
  <si>
    <r>
      <rPr>
        <b/>
        <sz val="10"/>
        <rFont val="宋体"/>
        <family val="3"/>
        <charset val="134"/>
        <scheme val="minor"/>
      </rPr>
      <t xml:space="preserve">医学类
</t>
    </r>
    <r>
      <rPr>
        <sz val="10"/>
        <rFont val="宋体"/>
        <family val="3"/>
        <charset val="134"/>
        <scheme val="minor"/>
      </rPr>
      <t>（6门 188学时）</t>
    </r>
  </si>
  <si>
    <t>生理学</t>
  </si>
  <si>
    <t>刘传勇</t>
  </si>
  <si>
    <t>54:26:17</t>
  </si>
  <si>
    <t>人体组织胚胎学</t>
  </si>
  <si>
    <t>马保华</t>
  </si>
  <si>
    <t>病理学</t>
  </si>
  <si>
    <t>苏静</t>
  </si>
  <si>
    <t>药理学</t>
  </si>
  <si>
    <t>张岫美、王立祥</t>
  </si>
  <si>
    <t>中医基础理论</t>
  </si>
  <si>
    <t>潘毅</t>
  </si>
  <si>
    <t>广州中医药大学</t>
  </si>
  <si>
    <t>40:29:32</t>
  </si>
  <si>
    <t>医学史</t>
  </si>
  <si>
    <t>余海</t>
  </si>
  <si>
    <r>
      <rPr>
        <b/>
        <sz val="10"/>
        <rFont val="宋体"/>
        <family val="3"/>
        <charset val="134"/>
        <scheme val="minor"/>
      </rPr>
      <t xml:space="preserve">数学类
</t>
    </r>
    <r>
      <rPr>
        <sz val="10"/>
        <rFont val="宋体"/>
        <family val="3"/>
        <charset val="134"/>
        <scheme val="minor"/>
      </rPr>
      <t>（5门 335学时）</t>
    </r>
  </si>
  <si>
    <t>高等代数</t>
  </si>
  <si>
    <t>丘维声</t>
  </si>
  <si>
    <t>59:31:22</t>
  </si>
  <si>
    <t>高等数学</t>
  </si>
  <si>
    <t>彭立中</t>
  </si>
  <si>
    <t>44:37:13</t>
  </si>
  <si>
    <t>概率论</t>
  </si>
  <si>
    <t>何书元</t>
  </si>
  <si>
    <t>38:27:20</t>
  </si>
  <si>
    <t>数学分析</t>
  </si>
  <si>
    <t>王昆扬</t>
  </si>
  <si>
    <t>46:12:22</t>
  </si>
  <si>
    <t>线性代数</t>
  </si>
  <si>
    <t>沈灏</t>
  </si>
  <si>
    <t>62:03:25</t>
  </si>
  <si>
    <r>
      <rPr>
        <b/>
        <sz val="10"/>
        <rFont val="宋体"/>
        <family val="3"/>
        <charset val="134"/>
        <scheme val="minor"/>
      </rPr>
      <t xml:space="preserve">计算机类
</t>
    </r>
    <r>
      <rPr>
        <sz val="10"/>
        <rFont val="宋体"/>
        <family val="3"/>
        <charset val="134"/>
        <scheme val="minor"/>
      </rPr>
      <t>（8门 344学时）</t>
    </r>
  </si>
  <si>
    <t>C语言</t>
  </si>
  <si>
    <t>苏小红</t>
  </si>
  <si>
    <t>34:00:16</t>
  </si>
  <si>
    <t>数据结构</t>
  </si>
  <si>
    <t>耿国华</t>
  </si>
  <si>
    <t>52:47:48</t>
  </si>
  <si>
    <t>数据库原理与应用</t>
  </si>
  <si>
    <t>赛英</t>
  </si>
  <si>
    <t>山东财经大学</t>
  </si>
  <si>
    <t>数字电路</t>
  </si>
  <si>
    <t>徐惠民</t>
  </si>
  <si>
    <t>北京邮电大学</t>
  </si>
  <si>
    <t>45:52:03</t>
  </si>
  <si>
    <t>信号与系统</t>
  </si>
  <si>
    <t>李小平</t>
  </si>
  <si>
    <t>28:32:57</t>
  </si>
  <si>
    <t>模拟电子学基础</t>
  </si>
  <si>
    <t>张建秋</t>
  </si>
  <si>
    <t>27:16:55</t>
  </si>
  <si>
    <t>安全系统工程</t>
  </si>
  <si>
    <t>谢振华</t>
  </si>
  <si>
    <t>计算机组成原理</t>
  </si>
  <si>
    <t>袁春风</t>
  </si>
  <si>
    <t>43:38:40</t>
  </si>
  <si>
    <r>
      <rPr>
        <b/>
        <sz val="10"/>
        <rFont val="宋体"/>
        <family val="3"/>
        <charset val="134"/>
        <scheme val="minor"/>
      </rPr>
      <t xml:space="preserve">生物学类
</t>
    </r>
    <r>
      <rPr>
        <sz val="10"/>
        <rFont val="宋体"/>
        <family val="3"/>
        <charset val="134"/>
        <scheme val="minor"/>
      </rPr>
      <t>（9门 266学时）</t>
    </r>
  </si>
  <si>
    <t>高级农业经济学</t>
  </si>
  <si>
    <t>王征兵</t>
  </si>
  <si>
    <t>植物生物学</t>
  </si>
  <si>
    <t>邵小明、
刘朝辉</t>
  </si>
  <si>
    <t>教授、
副教授</t>
  </si>
  <si>
    <t>35:18:17</t>
  </si>
  <si>
    <t>生命科学与人类文明</t>
  </si>
  <si>
    <t>张铭</t>
  </si>
  <si>
    <t>农业生态学</t>
  </si>
  <si>
    <t>曾任森</t>
  </si>
  <si>
    <t>华南农业大学</t>
  </si>
  <si>
    <t>普通生物学</t>
  </si>
  <si>
    <t>张金红</t>
  </si>
  <si>
    <t>41:01:52</t>
  </si>
  <si>
    <t>植物生理学</t>
  </si>
  <si>
    <t>郑彩霞</t>
  </si>
  <si>
    <t>北京林业大学</t>
  </si>
  <si>
    <t>30:19:38</t>
  </si>
  <si>
    <t>植物生物技术基础</t>
  </si>
  <si>
    <t>祝水金</t>
  </si>
  <si>
    <t>环境生态学</t>
  </si>
  <si>
    <t>刘树华</t>
  </si>
  <si>
    <t>森林昆虫学</t>
  </si>
  <si>
    <t>胡春祥</t>
  </si>
  <si>
    <t>东北林业大学</t>
  </si>
  <si>
    <r>
      <rPr>
        <b/>
        <sz val="10"/>
        <rFont val="宋体"/>
        <family val="3"/>
        <charset val="134"/>
        <scheme val="minor"/>
      </rPr>
      <t xml:space="preserve">机械、材料学类
</t>
    </r>
    <r>
      <rPr>
        <sz val="10"/>
        <rFont val="宋体"/>
        <family val="3"/>
        <charset val="134"/>
        <scheme val="minor"/>
      </rPr>
      <t>（11门 361学时）</t>
    </r>
  </si>
  <si>
    <t>无机非金属材料学</t>
  </si>
  <si>
    <t>王栋民</t>
  </si>
  <si>
    <t>机械原理</t>
  </si>
  <si>
    <t>杨家军</t>
  </si>
  <si>
    <t>机械设计</t>
  </si>
  <si>
    <t>谭庆昌</t>
  </si>
  <si>
    <t>35:03:40</t>
  </si>
  <si>
    <t>机械制图</t>
  </si>
  <si>
    <t>侯洪生</t>
  </si>
  <si>
    <t>40:31:07</t>
  </si>
  <si>
    <t>精密和超精密加工技术</t>
  </si>
  <si>
    <t>李树森</t>
  </si>
  <si>
    <t>控制工程基础</t>
  </si>
  <si>
    <t>董景新</t>
  </si>
  <si>
    <t>热能与动力机械基础</t>
  </si>
  <si>
    <t>林学东</t>
  </si>
  <si>
    <t>27:57:44</t>
  </si>
  <si>
    <t>核工程反应堆结构力学（专题）</t>
  </si>
  <si>
    <t>张继革</t>
  </si>
  <si>
    <t>副研
究员</t>
  </si>
  <si>
    <t>包装材料学</t>
  </si>
  <si>
    <t>王家俊</t>
  </si>
  <si>
    <t>浙江理工大学</t>
  </si>
  <si>
    <t>食品工程原理</t>
  </si>
  <si>
    <t>葛克山</t>
  </si>
  <si>
    <t>67:12:30</t>
  </si>
  <si>
    <t>纺织材料学</t>
  </si>
  <si>
    <t>胡国樑</t>
  </si>
  <si>
    <t>31:12:48</t>
  </si>
  <si>
    <r>
      <rPr>
        <b/>
        <sz val="10"/>
        <rFont val="宋体"/>
        <family val="3"/>
        <charset val="134"/>
        <scheme val="minor"/>
      </rPr>
      <t xml:space="preserve">土木、力学类
</t>
    </r>
    <r>
      <rPr>
        <sz val="10"/>
        <rFont val="宋体"/>
        <family val="3"/>
        <charset val="134"/>
        <scheme val="minor"/>
      </rPr>
      <t>（8门 197学时）</t>
    </r>
  </si>
  <si>
    <t>工程地质</t>
  </si>
  <si>
    <t>陈新民</t>
  </si>
  <si>
    <t>南京工业大学</t>
  </si>
  <si>
    <t>水利概论</t>
  </si>
  <si>
    <t>姜弘道</t>
  </si>
  <si>
    <t>河海大学</t>
  </si>
  <si>
    <t>结构力学</t>
  </si>
  <si>
    <t>朱慈勉</t>
  </si>
  <si>
    <t>39:53:16</t>
  </si>
  <si>
    <t>摄影测量学</t>
  </si>
  <si>
    <t>袁修孝</t>
  </si>
  <si>
    <t>38:12:36</t>
  </si>
  <si>
    <t>Foundation of Geodesy大地测量学基础</t>
  </si>
  <si>
    <t>郭际明</t>
  </si>
  <si>
    <t>24:02:10</t>
  </si>
  <si>
    <t>交通规划方法论</t>
  </si>
  <si>
    <t>段进宇</t>
  </si>
  <si>
    <t>散装液体货物运输</t>
  </si>
  <si>
    <t>李荣辉</t>
  </si>
  <si>
    <t>大连海事大学</t>
  </si>
  <si>
    <t>船舶原理</t>
  </si>
  <si>
    <t>桑松</t>
  </si>
  <si>
    <r>
      <rPr>
        <b/>
        <sz val="10"/>
        <rFont val="宋体"/>
        <family val="3"/>
        <charset val="134"/>
        <scheme val="minor"/>
      </rPr>
      <t xml:space="preserve">法学类
</t>
    </r>
    <r>
      <rPr>
        <sz val="10"/>
        <rFont val="宋体"/>
        <family val="3"/>
        <charset val="134"/>
        <scheme val="minor"/>
      </rPr>
      <t>（9门 144学时）</t>
    </r>
  </si>
  <si>
    <t>法理学研究</t>
  </si>
  <si>
    <t>朱力宇</t>
  </si>
  <si>
    <t>宪法的意义与精神价值</t>
  </si>
  <si>
    <t>刘旺洪</t>
  </si>
  <si>
    <t>刑法学总则</t>
  </si>
  <si>
    <t>王政勋</t>
  </si>
  <si>
    <t>西北政法大学</t>
  </si>
  <si>
    <t>27:21:03</t>
  </si>
  <si>
    <t>中国法制史专题</t>
  </si>
  <si>
    <t>郭成伟</t>
  </si>
  <si>
    <t>科技与知识产权法</t>
  </si>
  <si>
    <t>曲三强</t>
  </si>
  <si>
    <t>经济法总论</t>
  </si>
  <si>
    <t>史际春</t>
  </si>
  <si>
    <t>国际经济法导论</t>
  </si>
  <si>
    <t>何力</t>
  </si>
  <si>
    <t>国际关系与国际法</t>
  </si>
  <si>
    <t>何志鹏</t>
  </si>
  <si>
    <t>刑事诉讼法</t>
  </si>
  <si>
    <t>刘广三</t>
  </si>
  <si>
    <r>
      <rPr>
        <b/>
        <sz val="10"/>
        <rFont val="宋体"/>
        <family val="3"/>
        <charset val="134"/>
        <scheme val="minor"/>
      </rPr>
      <t xml:space="preserve">社科类
</t>
    </r>
    <r>
      <rPr>
        <sz val="10"/>
        <rFont val="宋体"/>
        <family val="3"/>
        <charset val="134"/>
        <scheme val="minor"/>
      </rPr>
      <t>（12门 245学时）</t>
    </r>
  </si>
  <si>
    <t>逻辑学导论</t>
  </si>
  <si>
    <t>熊明辉</t>
  </si>
  <si>
    <t>中国政治思想史</t>
  </si>
  <si>
    <t>颜德如</t>
  </si>
  <si>
    <t>39:09:06</t>
  </si>
  <si>
    <t>当代中国政治制度</t>
  </si>
  <si>
    <t>浦兴祖</t>
  </si>
  <si>
    <t>以人文、历史、哲学的视角来回答科学是什么</t>
  </si>
  <si>
    <t>吴国盛</t>
  </si>
  <si>
    <t>百年科技的历史回顾与哲学反思</t>
  </si>
  <si>
    <t>社会心理学</t>
  </si>
  <si>
    <t>乐国安、
汪建新</t>
  </si>
  <si>
    <t>伦理学概论</t>
  </si>
  <si>
    <t>廖申白</t>
  </si>
  <si>
    <t>26:10:17</t>
  </si>
  <si>
    <t>西方马克思主义前沿问题研究</t>
  </si>
  <si>
    <t>陈学明</t>
  </si>
  <si>
    <t>思想政治教育研究中几个基本概念辨析</t>
  </si>
  <si>
    <t>祖嘉合</t>
  </si>
  <si>
    <t>西方史学史课程</t>
  </si>
  <si>
    <t>王邵励</t>
  </si>
  <si>
    <t>马克思主义的当代意义</t>
  </si>
  <si>
    <t>吴晓明</t>
  </si>
  <si>
    <t>马克思主义原著导读</t>
  </si>
  <si>
    <t>卜祥记</t>
  </si>
  <si>
    <t>24:45:03</t>
  </si>
  <si>
    <r>
      <rPr>
        <b/>
        <sz val="10"/>
        <rFont val="宋体"/>
        <family val="3"/>
        <charset val="134"/>
        <scheme val="minor"/>
      </rPr>
      <t xml:space="preserve">中国语言文学类
</t>
    </r>
    <r>
      <rPr>
        <sz val="10"/>
        <rFont val="宋体"/>
        <family val="3"/>
        <charset val="134"/>
        <scheme val="minor"/>
      </rPr>
      <t>（7门 298学时）</t>
    </r>
  </si>
  <si>
    <t>古代汉语（上）</t>
  </si>
  <si>
    <t>高小方</t>
  </si>
  <si>
    <t>31:28:48</t>
  </si>
  <si>
    <t>古代汉语（下）</t>
  </si>
  <si>
    <t>35:47:47</t>
  </si>
  <si>
    <t>现代汉语（上）</t>
  </si>
  <si>
    <t>沈阳</t>
  </si>
  <si>
    <t>34:35:56</t>
  </si>
  <si>
    <t>现代汉语（下）</t>
  </si>
  <si>
    <t>36:31:12</t>
  </si>
  <si>
    <t>中国现当代文学</t>
  </si>
  <si>
    <t>黄万华</t>
  </si>
  <si>
    <t>41:07:34</t>
  </si>
  <si>
    <t>比较文学</t>
  </si>
  <si>
    <t>乐黛云</t>
  </si>
  <si>
    <t>中国当代文学史</t>
  </si>
  <si>
    <t>陈晓明</t>
  </si>
  <si>
    <r>
      <rPr>
        <b/>
        <sz val="10"/>
        <rFont val="宋体"/>
        <family val="3"/>
        <charset val="134"/>
        <scheme val="minor"/>
      </rPr>
      <t xml:space="preserve">外国语言文学类
</t>
    </r>
    <r>
      <rPr>
        <sz val="10"/>
        <rFont val="宋体"/>
        <family val="3"/>
        <charset val="134"/>
        <scheme val="minor"/>
      </rPr>
      <t>（7门 35学时）</t>
    </r>
  </si>
  <si>
    <t>专业英语</t>
  </si>
  <si>
    <t>韩甲祥</t>
  </si>
  <si>
    <t>北京第二外国语学院</t>
  </si>
  <si>
    <t>英语教师口语</t>
  </si>
  <si>
    <t>闫春梅</t>
  </si>
  <si>
    <t>英语词汇学习</t>
  </si>
  <si>
    <t>张维友</t>
  </si>
  <si>
    <t>汉语不是英语——英汉语法比较漫谈</t>
  </si>
  <si>
    <t>沈家煊</t>
  </si>
  <si>
    <t>从英语学习到丰富的人生</t>
  </si>
  <si>
    <t>英语阅读理解与写作</t>
  </si>
  <si>
    <t>文斌</t>
  </si>
  <si>
    <t>英语写作</t>
  </si>
  <si>
    <t>张文霞</t>
  </si>
  <si>
    <r>
      <rPr>
        <b/>
        <sz val="10"/>
        <rFont val="宋体"/>
        <family val="3"/>
        <charset val="134"/>
        <scheme val="minor"/>
      </rPr>
      <t xml:space="preserve">新闻传播
</t>
    </r>
    <r>
      <rPr>
        <sz val="10"/>
        <rFont val="宋体"/>
        <family val="3"/>
        <charset val="134"/>
        <scheme val="minor"/>
      </rPr>
      <t>（10门 181学时）</t>
    </r>
  </si>
  <si>
    <t>广播电视深度报道</t>
  </si>
  <si>
    <t>周小普</t>
  </si>
  <si>
    <t>电影史是什么？</t>
  </si>
  <si>
    <t>丁亚平</t>
  </si>
  <si>
    <t>研究员 教授</t>
  </si>
  <si>
    <t>中国艺术研究院</t>
  </si>
  <si>
    <t>影视艺术</t>
  </si>
  <si>
    <t>盘剑</t>
  </si>
  <si>
    <t>中国新闻与传播思想史研究</t>
  </si>
  <si>
    <t>许正林</t>
  </si>
  <si>
    <t>新闻编辑与评论</t>
  </si>
  <si>
    <t>黄芝晓</t>
  </si>
  <si>
    <t>新闻摄影</t>
  </si>
  <si>
    <t>胡立德</t>
  </si>
  <si>
    <t>文化产业概论</t>
  </si>
  <si>
    <t>李杰</t>
  </si>
  <si>
    <t>广告学概论</t>
  </si>
  <si>
    <t>王斌</t>
  </si>
  <si>
    <t>广告符号学</t>
  </si>
  <si>
    <t>广告策划与案例分析</t>
  </si>
  <si>
    <t>阎峰</t>
  </si>
  <si>
    <r>
      <rPr>
        <b/>
        <sz val="10"/>
        <rFont val="宋体"/>
        <family val="3"/>
        <charset val="134"/>
        <scheme val="minor"/>
      </rPr>
      <t xml:space="preserve">旅游类
</t>
    </r>
    <r>
      <rPr>
        <sz val="10"/>
        <rFont val="宋体"/>
        <family val="3"/>
        <charset val="134"/>
        <scheme val="minor"/>
      </rPr>
      <t>（4门 78学时）</t>
    </r>
  </si>
  <si>
    <t>旅游管理概论</t>
  </si>
  <si>
    <t>张广海</t>
  </si>
  <si>
    <t>旅游文化</t>
  </si>
  <si>
    <t>徐日辉</t>
  </si>
  <si>
    <t>浙江工商大学</t>
  </si>
  <si>
    <t>旅游规划</t>
  </si>
  <si>
    <t>周玲强</t>
  </si>
  <si>
    <t>旅游心理学</t>
  </si>
  <si>
    <t>沈祖祥</t>
  </si>
  <si>
    <r>
      <rPr>
        <b/>
        <sz val="10"/>
        <rFont val="宋体"/>
        <family val="3"/>
        <charset val="134"/>
        <scheme val="minor"/>
      </rPr>
      <t xml:space="preserve">经济学类
</t>
    </r>
    <r>
      <rPr>
        <sz val="10"/>
        <rFont val="宋体"/>
        <family val="3"/>
        <charset val="134"/>
        <scheme val="minor"/>
      </rPr>
      <t>（21门 351学时）</t>
    </r>
  </si>
  <si>
    <t>宏观经济学原理</t>
  </si>
  <si>
    <t>吴汉洪</t>
  </si>
  <si>
    <t>货币政策理论</t>
  </si>
  <si>
    <t>金雪军</t>
  </si>
  <si>
    <t>公共财政、民主预算与预算信息公开</t>
  </si>
  <si>
    <t>卢洪友</t>
  </si>
  <si>
    <t>微观经济学</t>
  </si>
  <si>
    <t>国际经济与贸易概论</t>
  </si>
  <si>
    <t>范爱军</t>
  </si>
  <si>
    <t>国际经济合作</t>
  </si>
  <si>
    <t>陈建</t>
  </si>
  <si>
    <t>技术经济学</t>
  </si>
  <si>
    <t>帅斌</t>
  </si>
  <si>
    <t>计量经济学</t>
  </si>
  <si>
    <t>姜少敏</t>
  </si>
  <si>
    <t>中级计量经济学</t>
  </si>
  <si>
    <t>张自斌</t>
  </si>
  <si>
    <t>国际会计准则</t>
  </si>
  <si>
    <t>张学谦</t>
  </si>
  <si>
    <t>对外经济贸易大学</t>
  </si>
  <si>
    <t>会计研究与会计帝国主义</t>
  </si>
  <si>
    <t>刘峰</t>
  </si>
  <si>
    <t>成本会计研究</t>
  </si>
  <si>
    <t>张友棠</t>
  </si>
  <si>
    <t>武汉理工大学</t>
  </si>
  <si>
    <t>财务管理</t>
  </si>
  <si>
    <t>李志刚</t>
  </si>
  <si>
    <t>外币财务报表折算</t>
  </si>
  <si>
    <t>王竹泉</t>
  </si>
  <si>
    <t>期中合并——合并财务报表的编制</t>
  </si>
  <si>
    <t>投资经济学</t>
  </si>
  <si>
    <t>李铁岗</t>
  </si>
  <si>
    <t>投资学</t>
  </si>
  <si>
    <t>陈永生</t>
  </si>
  <si>
    <t>西南财经大学</t>
  </si>
  <si>
    <t>金融学</t>
  </si>
  <si>
    <t>李红刚</t>
  </si>
  <si>
    <t>30:28:07</t>
  </si>
  <si>
    <t>税收学</t>
  </si>
  <si>
    <t>胡怡建</t>
  </si>
  <si>
    <t>税收原则、税制模式与税制改革</t>
  </si>
  <si>
    <t>邓子基</t>
  </si>
  <si>
    <t>证券投资学</t>
  </si>
  <si>
    <t>何晓宇</t>
  </si>
  <si>
    <t>中央财经大学</t>
  </si>
  <si>
    <r>
      <rPr>
        <b/>
        <sz val="10"/>
        <rFont val="宋体"/>
        <family val="3"/>
        <charset val="134"/>
        <scheme val="minor"/>
      </rPr>
      <t xml:space="preserve">管理学类
</t>
    </r>
    <r>
      <rPr>
        <sz val="10"/>
        <rFont val="宋体"/>
        <family val="3"/>
        <charset val="134"/>
        <scheme val="minor"/>
      </rPr>
      <t>（11门 168学时）</t>
    </r>
  </si>
  <si>
    <t>管理学</t>
  </si>
  <si>
    <t>杨絮飞</t>
  </si>
  <si>
    <t>人力资源管理——基于中国文化和经济特征</t>
  </si>
  <si>
    <t>颜爱民</t>
  </si>
  <si>
    <t>战略管理</t>
  </si>
  <si>
    <t>班博</t>
  </si>
  <si>
    <t>品牌管理</t>
  </si>
  <si>
    <t>陈章旺</t>
  </si>
  <si>
    <t>生产运作管理</t>
  </si>
  <si>
    <t>李全喜</t>
  </si>
  <si>
    <t>中级公共管理研究方法</t>
  </si>
  <si>
    <t>范柏乃</t>
  </si>
  <si>
    <t>高级公共管理研究方法</t>
  </si>
  <si>
    <t>运筹学精讲与解题讲解</t>
  </si>
  <si>
    <t>林齐宁</t>
  </si>
  <si>
    <t>公共政策分析与评估</t>
  </si>
  <si>
    <t>马国贤</t>
  </si>
  <si>
    <t>美国公共行政的发展和改革</t>
  </si>
  <si>
    <t>美国中佛罗里达大学</t>
  </si>
  <si>
    <t>公共管理中的“公共性”问题探讨</t>
  </si>
  <si>
    <t>王浦劬</t>
  </si>
  <si>
    <r>
      <rPr>
        <b/>
        <sz val="10"/>
        <color rgb="FF000000"/>
        <rFont val="宋体"/>
        <family val="3"/>
        <charset val="134"/>
        <scheme val="minor"/>
      </rPr>
      <t xml:space="preserve">市场营销
</t>
    </r>
    <r>
      <rPr>
        <sz val="10"/>
        <color rgb="FF000000"/>
        <rFont val="宋体"/>
        <family val="3"/>
        <charset val="134"/>
        <scheme val="minor"/>
      </rPr>
      <t>（4门 64学时）</t>
    </r>
  </si>
  <si>
    <t>市场营销</t>
  </si>
  <si>
    <t>李桂华</t>
  </si>
  <si>
    <t>国际市场营销</t>
  </si>
  <si>
    <t>张岩</t>
  </si>
  <si>
    <t>市场调查实务</t>
  </si>
  <si>
    <t>范伟达</t>
  </si>
  <si>
    <t>网络营销</t>
  </si>
  <si>
    <t>刘东明</t>
  </si>
  <si>
    <t>培训师</t>
  </si>
  <si>
    <t>中国电子商务协会</t>
  </si>
  <si>
    <r>
      <rPr>
        <b/>
        <sz val="10"/>
        <color rgb="FF000000"/>
        <rFont val="宋体"/>
        <family val="3"/>
        <charset val="134"/>
        <scheme val="minor"/>
      </rPr>
      <t xml:space="preserve">国际贸易与电子商务
</t>
    </r>
    <r>
      <rPr>
        <sz val="10"/>
        <color rgb="FF000000"/>
        <rFont val="宋体"/>
        <family val="3"/>
        <charset val="134"/>
        <scheme val="minor"/>
      </rPr>
      <t>（4门 13学时）</t>
    </r>
  </si>
  <si>
    <t>电子商务</t>
  </si>
  <si>
    <t>张淑琴</t>
  </si>
  <si>
    <t>陕西省行政学院</t>
  </si>
  <si>
    <t>国际贸易实务知识</t>
  </si>
  <si>
    <t>梁树新</t>
  </si>
  <si>
    <t>国际商务谈判实务</t>
  </si>
  <si>
    <t>秦海英</t>
  </si>
  <si>
    <t>从中美贸易战看中国对外开放模式的转型</t>
  </si>
  <si>
    <t>龚刚</t>
  </si>
  <si>
    <t>云南财经大学</t>
  </si>
  <si>
    <t>国家安全教育</t>
    <phoneticPr fontId="25" type="noConversion"/>
  </si>
  <si>
    <t>廉洁教育</t>
    <phoneticPr fontId="25" type="noConversion"/>
  </si>
  <si>
    <t>线下集中培训</t>
    <phoneticPr fontId="25" type="noConversion"/>
  </si>
  <si>
    <t>网络培训/
线下集中培训</t>
    <phoneticPr fontId="25" type="noConversion"/>
  </si>
  <si>
    <t>考勤</t>
    <phoneticPr fontId="25" type="noConversion"/>
  </si>
  <si>
    <t>1.考勤
2.试讲考核合格</t>
    <phoneticPr fontId="25" type="noConversion"/>
  </si>
  <si>
    <t>1.课堂观摩、助教助课、教学演练由导师主导完成，填写对应记录表，导师签字确认并上传培训平台视为完成。
2.教学沙龙、专题讲座、教研活动等均由教发培训管理平台发布培训活动，考核方式为签到。</t>
    <phoneticPr fontId="25" type="noConversion"/>
  </si>
  <si>
    <t>铸牢中华民族共同体意识</t>
    <phoneticPr fontId="25" type="noConversion"/>
  </si>
  <si>
    <t>教发培训管理平台“2024新入职教师校本培训”对应任务模块相应内容（10月30日前完成）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</si>
</sst>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h:mm:ss;@"/>
    <numFmt numFmtId="178" formatCode="0.0_ "/>
    <numFmt numFmtId="179" formatCode="[$-F400]h:mm:ss\ AM/PM"/>
  </numFmts>
  <fonts count="26">
    <font>
      <sz val="11"/>
      <color theme="1"/>
      <name val="宋体"/>
      <charset val="134"/>
      <scheme val="minor"/>
    </font>
    <font>
      <sz val="10"/>
      <color indexed="8"/>
      <name val="方正兰亭黑简体"/>
      <charset val="134"/>
    </font>
    <font>
      <sz val="10"/>
      <color indexed="8"/>
      <name val="宋体"/>
      <family val="3"/>
      <charset val="134"/>
      <scheme val="minor"/>
    </font>
    <font>
      <b/>
      <sz val="20"/>
      <color rgb="FF0000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方正兰亭黑简体"/>
      <charset val="134"/>
    </font>
    <font>
      <sz val="10"/>
      <color rgb="FFFF0000"/>
      <name val="宋体"/>
      <family val="3"/>
      <charset val="134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4"/>
      <name val="黑体"/>
      <family val="3"/>
      <charset val="134"/>
    </font>
    <font>
      <b/>
      <sz val="12"/>
      <name val="黑体"/>
      <family val="3"/>
      <charset val="134"/>
    </font>
    <font>
      <b/>
      <sz val="12"/>
      <name val="仿宋"/>
      <family val="3"/>
      <charset val="134"/>
    </font>
    <font>
      <sz val="14"/>
      <color rgb="FF000000"/>
      <name val="宋体"/>
      <family val="3"/>
      <charset val="134"/>
      <scheme val="minor"/>
    </font>
    <font>
      <sz val="9"/>
      <color rgb="FF000000"/>
      <name val="宋体"/>
      <family val="3"/>
      <charset val="134"/>
      <scheme val="minor"/>
    </font>
    <font>
      <sz val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700918607135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06918546098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1" fontId="2" fillId="0" borderId="3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177" fontId="10" fillId="3" borderId="3" xfId="0" applyNumberFormat="1" applyFont="1" applyFill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177" fontId="9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21" fontId="9" fillId="0" borderId="3" xfId="0" applyNumberFormat="1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center" vertical="center" wrapText="1"/>
    </xf>
    <xf numFmtId="177" fontId="10" fillId="0" borderId="3" xfId="0" applyNumberFormat="1" applyFont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 wrapText="1"/>
    </xf>
    <xf numFmtId="21" fontId="12" fillId="0" borderId="3" xfId="0" applyNumberFormat="1" applyFont="1" applyBorder="1" applyAlignment="1">
      <alignment horizontal="center" vertical="center" wrapText="1"/>
    </xf>
    <xf numFmtId="21" fontId="1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9" fillId="0" borderId="3" xfId="0" applyNumberFormat="1" applyFont="1" applyBorder="1" applyAlignment="1">
      <alignment horizontal="center" vertical="center"/>
    </xf>
    <xf numFmtId="178" fontId="10" fillId="0" borderId="3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179" fontId="9" fillId="0" borderId="3" xfId="0" applyNumberFormat="1" applyFont="1" applyBorder="1" applyAlignment="1">
      <alignment horizontal="center" vertical="center" wrapText="1"/>
    </xf>
    <xf numFmtId="179" fontId="7" fillId="0" borderId="3" xfId="0" applyNumberFormat="1" applyFont="1" applyBorder="1" applyAlignment="1">
      <alignment horizontal="center" vertical="center" wrapText="1"/>
    </xf>
    <xf numFmtId="179" fontId="10" fillId="0" borderId="3" xfId="0" applyNumberFormat="1" applyFont="1" applyBorder="1" applyAlignment="1">
      <alignment horizontal="center" vertical="center" wrapText="1"/>
    </xf>
    <xf numFmtId="179" fontId="9" fillId="0" borderId="3" xfId="0" applyNumberFormat="1" applyFont="1" applyBorder="1" applyAlignment="1">
      <alignment horizontal="center" vertical="center"/>
    </xf>
    <xf numFmtId="21" fontId="7" fillId="0" borderId="3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179" fontId="13" fillId="3" borderId="3" xfId="0" applyNumberFormat="1" applyFont="1" applyFill="1" applyBorder="1" applyAlignment="1">
      <alignment horizontal="center" vertical="center" wrapText="1"/>
    </xf>
    <xf numFmtId="177" fontId="13" fillId="3" borderId="3" xfId="0" applyNumberFormat="1" applyFont="1" applyFill="1" applyBorder="1" applyAlignment="1">
      <alignment horizontal="center" vertical="center"/>
    </xf>
    <xf numFmtId="176" fontId="10" fillId="3" borderId="3" xfId="0" applyNumberFormat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79" fontId="14" fillId="0" borderId="3" xfId="0" applyNumberFormat="1" applyFont="1" applyBorder="1" applyAlignment="1">
      <alignment horizontal="center" vertical="center" wrapText="1"/>
    </xf>
    <xf numFmtId="177" fontId="14" fillId="0" borderId="3" xfId="0" applyNumberFormat="1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21" fontId="15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21" fontId="16" fillId="0" borderId="3" xfId="0" applyNumberFormat="1" applyFont="1" applyBorder="1" applyAlignment="1">
      <alignment horizontal="center" vertical="center"/>
    </xf>
    <xf numFmtId="21" fontId="10" fillId="0" borderId="3" xfId="0" applyNumberFormat="1" applyFont="1" applyBorder="1" applyAlignment="1">
      <alignment horizontal="center" vertical="center"/>
    </xf>
    <xf numFmtId="178" fontId="10" fillId="3" borderId="3" xfId="0" applyNumberFormat="1" applyFont="1" applyFill="1" applyBorder="1" applyAlignment="1">
      <alignment horizontal="center" vertical="center"/>
    </xf>
    <xf numFmtId="178" fontId="14" fillId="0" borderId="3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21" fontId="12" fillId="0" borderId="3" xfId="0" applyNumberFormat="1" applyFont="1" applyBorder="1" applyAlignment="1">
      <alignment horizontal="center" vertical="center"/>
    </xf>
    <xf numFmtId="21" fontId="9" fillId="0" borderId="3" xfId="0" applyNumberFormat="1" applyFont="1" applyBorder="1" applyAlignment="1">
      <alignment horizontal="center" vertical="center"/>
    </xf>
    <xf numFmtId="46" fontId="9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9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20" fillId="4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21" fillId="0" borderId="3" xfId="0" applyFont="1" applyBorder="1">
      <alignment vertical="center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179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94B64B"/>
      <color rgb="FFA2BF63"/>
      <color rgb="FFB2C9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topLeftCell="A22" workbookViewId="0">
      <selection activeCell="K9" sqref="K9"/>
    </sheetView>
  </sheetViews>
  <sheetFormatPr defaultColWidth="9" defaultRowHeight="14.25"/>
  <cols>
    <col min="1" max="1" width="5" style="70" customWidth="1"/>
    <col min="2" max="2" width="5.625" style="70" customWidth="1"/>
    <col min="3" max="3" width="12" style="70" customWidth="1"/>
    <col min="4" max="4" width="20.75" style="70" customWidth="1"/>
    <col min="5" max="5" width="16" style="70" customWidth="1"/>
    <col min="6" max="6" width="6.5" style="71" customWidth="1"/>
    <col min="7" max="7" width="6.375" style="71" customWidth="1"/>
    <col min="8" max="8" width="28.5" style="72" customWidth="1"/>
    <col min="9" max="9" width="21" style="72" customWidth="1"/>
    <col min="10" max="16384" width="9" style="73"/>
  </cols>
  <sheetData>
    <row r="1" spans="1:9" ht="42" customHeight="1">
      <c r="A1" s="88" t="s">
        <v>0</v>
      </c>
      <c r="B1" s="88"/>
      <c r="C1" s="88"/>
      <c r="D1" s="88"/>
      <c r="E1" s="88"/>
      <c r="F1" s="88"/>
      <c r="G1" s="88"/>
      <c r="H1" s="88"/>
      <c r="I1" s="88"/>
    </row>
    <row r="2" spans="1:9" ht="42" customHeight="1">
      <c r="A2" s="74" t="s">
        <v>1</v>
      </c>
      <c r="B2" s="74" t="s">
        <v>2</v>
      </c>
      <c r="C2" s="74" t="s">
        <v>3</v>
      </c>
      <c r="D2" s="74" t="s">
        <v>4</v>
      </c>
      <c r="E2" s="74" t="s">
        <v>5</v>
      </c>
      <c r="F2" s="74" t="s">
        <v>6</v>
      </c>
      <c r="G2" s="74" t="s">
        <v>7</v>
      </c>
      <c r="H2" s="74" t="s">
        <v>8</v>
      </c>
      <c r="I2" s="74" t="s">
        <v>9</v>
      </c>
    </row>
    <row r="3" spans="1:9" ht="38.1" customHeight="1">
      <c r="A3" s="81" t="s">
        <v>10</v>
      </c>
      <c r="B3" s="81" t="s">
        <v>11</v>
      </c>
      <c r="C3" s="85" t="s">
        <v>12</v>
      </c>
      <c r="D3" s="75" t="s">
        <v>13</v>
      </c>
      <c r="E3" s="75" t="s">
        <v>14</v>
      </c>
      <c r="F3" s="75">
        <v>2</v>
      </c>
      <c r="G3" s="82" t="s">
        <v>15</v>
      </c>
      <c r="H3" s="81" t="s">
        <v>16</v>
      </c>
      <c r="I3" s="81" t="s">
        <v>1364</v>
      </c>
    </row>
    <row r="4" spans="1:9" ht="36" customHeight="1">
      <c r="A4" s="81"/>
      <c r="B4" s="81"/>
      <c r="C4" s="85"/>
      <c r="D4" s="75" t="s">
        <v>17</v>
      </c>
      <c r="E4" s="75" t="s">
        <v>1362</v>
      </c>
      <c r="F4" s="75">
        <v>2</v>
      </c>
      <c r="G4" s="84"/>
      <c r="H4" s="81"/>
      <c r="I4" s="81"/>
    </row>
    <row r="5" spans="1:9" ht="39.950000000000003" customHeight="1">
      <c r="A5" s="81"/>
      <c r="B5" s="81"/>
      <c r="C5" s="85"/>
      <c r="D5" s="75" t="s">
        <v>18</v>
      </c>
      <c r="E5" s="75" t="s">
        <v>19</v>
      </c>
      <c r="F5" s="78">
        <v>2</v>
      </c>
      <c r="G5" s="82" t="s">
        <v>15</v>
      </c>
      <c r="H5" s="82" t="s">
        <v>20</v>
      </c>
      <c r="I5" s="82" t="s">
        <v>21</v>
      </c>
    </row>
    <row r="6" spans="1:9" ht="42" customHeight="1">
      <c r="A6" s="81"/>
      <c r="B6" s="81"/>
      <c r="C6" s="85"/>
      <c r="D6" s="75" t="s">
        <v>22</v>
      </c>
      <c r="E6" s="75" t="s">
        <v>19</v>
      </c>
      <c r="F6" s="78">
        <v>10</v>
      </c>
      <c r="G6" s="83"/>
      <c r="H6" s="83"/>
      <c r="I6" s="83"/>
    </row>
    <row r="7" spans="1:9" ht="42" customHeight="1">
      <c r="A7" s="81"/>
      <c r="B7" s="81"/>
      <c r="C7" s="85"/>
      <c r="D7" s="75" t="s">
        <v>1367</v>
      </c>
      <c r="E7" s="75" t="s">
        <v>1363</v>
      </c>
      <c r="F7" s="78">
        <v>2</v>
      </c>
      <c r="G7" s="83"/>
      <c r="H7" s="83"/>
      <c r="I7" s="83"/>
    </row>
    <row r="8" spans="1:9" ht="36" customHeight="1">
      <c r="A8" s="81"/>
      <c r="B8" s="81"/>
      <c r="C8" s="85"/>
      <c r="D8" s="75" t="s">
        <v>1360</v>
      </c>
      <c r="E8" s="75" t="s">
        <v>1363</v>
      </c>
      <c r="F8" s="78">
        <v>2</v>
      </c>
      <c r="G8" s="84"/>
      <c r="H8" s="84"/>
      <c r="I8" s="84"/>
    </row>
    <row r="9" spans="1:9" ht="54" customHeight="1">
      <c r="A9" s="81"/>
      <c r="B9" s="81"/>
      <c r="C9" s="85"/>
      <c r="D9" s="75" t="s">
        <v>23</v>
      </c>
      <c r="E9" s="75" t="s">
        <v>24</v>
      </c>
      <c r="F9" s="78">
        <v>2</v>
      </c>
      <c r="G9" s="82" t="s">
        <v>15</v>
      </c>
      <c r="H9" s="82" t="s">
        <v>25</v>
      </c>
      <c r="I9" s="82" t="s">
        <v>26</v>
      </c>
    </row>
    <row r="10" spans="1:9" ht="66" customHeight="1">
      <c r="A10" s="81"/>
      <c r="B10" s="81"/>
      <c r="C10" s="85"/>
      <c r="D10" s="75" t="s">
        <v>1361</v>
      </c>
      <c r="E10" s="75" t="s">
        <v>24</v>
      </c>
      <c r="F10" s="78">
        <v>2</v>
      </c>
      <c r="G10" s="84"/>
      <c r="H10" s="84"/>
      <c r="I10" s="84"/>
    </row>
    <row r="11" spans="1:9" ht="33.950000000000003" customHeight="1">
      <c r="A11" s="81"/>
      <c r="B11" s="81"/>
      <c r="C11" s="85"/>
      <c r="D11" s="75" t="s">
        <v>27</v>
      </c>
      <c r="E11" s="75" t="s">
        <v>28</v>
      </c>
      <c r="F11" s="78">
        <v>2</v>
      </c>
      <c r="G11" s="83" t="s">
        <v>29</v>
      </c>
      <c r="H11" s="83" t="s">
        <v>30</v>
      </c>
      <c r="I11" s="75" t="s">
        <v>31</v>
      </c>
    </row>
    <row r="12" spans="1:9" ht="39.950000000000003" customHeight="1">
      <c r="A12" s="81"/>
      <c r="B12" s="81"/>
      <c r="C12" s="85"/>
      <c r="D12" s="75" t="s">
        <v>32</v>
      </c>
      <c r="E12" s="75" t="s">
        <v>14</v>
      </c>
      <c r="F12" s="78">
        <v>2</v>
      </c>
      <c r="G12" s="84"/>
      <c r="H12" s="87"/>
      <c r="I12" s="75" t="s">
        <v>1364</v>
      </c>
    </row>
    <row r="13" spans="1:9" ht="27" customHeight="1">
      <c r="A13" s="81"/>
      <c r="B13" s="81" t="s">
        <v>33</v>
      </c>
      <c r="C13" s="85" t="s">
        <v>34</v>
      </c>
      <c r="D13" s="75" t="s">
        <v>35</v>
      </c>
      <c r="E13" s="75" t="s">
        <v>14</v>
      </c>
      <c r="F13" s="75">
        <v>2</v>
      </c>
      <c r="G13" s="81" t="s">
        <v>15</v>
      </c>
      <c r="H13" s="75" t="s">
        <v>16</v>
      </c>
      <c r="I13" s="75" t="s">
        <v>1364</v>
      </c>
    </row>
    <row r="14" spans="1:9" ht="24" customHeight="1">
      <c r="A14" s="81"/>
      <c r="B14" s="81"/>
      <c r="C14" s="85"/>
      <c r="D14" s="75" t="s">
        <v>36</v>
      </c>
      <c r="E14" s="75" t="s">
        <v>14</v>
      </c>
      <c r="F14" s="75">
        <v>2</v>
      </c>
      <c r="G14" s="81"/>
      <c r="H14" s="75" t="s">
        <v>16</v>
      </c>
      <c r="I14" s="75" t="s">
        <v>1364</v>
      </c>
    </row>
    <row r="15" spans="1:9" ht="57">
      <c r="A15" s="81"/>
      <c r="B15" s="81"/>
      <c r="C15" s="85"/>
      <c r="D15" s="75" t="s">
        <v>37</v>
      </c>
      <c r="E15" s="75" t="s">
        <v>19</v>
      </c>
      <c r="F15" s="78">
        <v>2</v>
      </c>
      <c r="G15" s="81"/>
      <c r="H15" s="75" t="s">
        <v>1368</v>
      </c>
      <c r="I15" s="80" t="s">
        <v>38</v>
      </c>
    </row>
    <row r="16" spans="1:9" ht="18.95" customHeight="1">
      <c r="A16" s="81"/>
      <c r="B16" s="81"/>
      <c r="C16" s="85"/>
      <c r="D16" s="75" t="s">
        <v>39</v>
      </c>
      <c r="E16" s="75" t="s">
        <v>14</v>
      </c>
      <c r="F16" s="78">
        <v>2</v>
      </c>
      <c r="G16" s="81"/>
      <c r="H16" s="75" t="s">
        <v>16</v>
      </c>
      <c r="I16" s="75" t="s">
        <v>1364</v>
      </c>
    </row>
    <row r="17" spans="1:9" ht="30" customHeight="1">
      <c r="A17" s="81"/>
      <c r="B17" s="81" t="s">
        <v>40</v>
      </c>
      <c r="C17" s="85" t="s">
        <v>41</v>
      </c>
      <c r="D17" s="75" t="s">
        <v>42</v>
      </c>
      <c r="E17" s="75" t="s">
        <v>14</v>
      </c>
      <c r="F17" s="78">
        <v>16</v>
      </c>
      <c r="G17" s="82" t="s">
        <v>15</v>
      </c>
      <c r="H17" s="75" t="s">
        <v>43</v>
      </c>
      <c r="I17" s="76" t="s">
        <v>1365</v>
      </c>
    </row>
    <row r="18" spans="1:9" ht="35.1" customHeight="1">
      <c r="A18" s="81"/>
      <c r="B18" s="81"/>
      <c r="C18" s="85"/>
      <c r="D18" s="75" t="s">
        <v>44</v>
      </c>
      <c r="E18" s="75" t="s">
        <v>14</v>
      </c>
      <c r="F18" s="78">
        <v>2</v>
      </c>
      <c r="G18" s="83"/>
      <c r="H18" s="75" t="s">
        <v>45</v>
      </c>
      <c r="I18" s="77" t="s">
        <v>1364</v>
      </c>
    </row>
    <row r="19" spans="1:9" ht="66" customHeight="1">
      <c r="A19" s="81"/>
      <c r="B19" s="81"/>
      <c r="C19" s="85"/>
      <c r="D19" s="75" t="s">
        <v>46</v>
      </c>
      <c r="E19" s="75" t="s">
        <v>14</v>
      </c>
      <c r="F19" s="78">
        <v>2</v>
      </c>
      <c r="G19" s="84"/>
      <c r="H19" s="75" t="s">
        <v>47</v>
      </c>
      <c r="I19" s="75" t="s">
        <v>1364</v>
      </c>
    </row>
    <row r="20" spans="1:9" ht="15" customHeight="1">
      <c r="A20" s="81"/>
      <c r="B20" s="81"/>
      <c r="C20" s="85"/>
      <c r="D20" s="81" t="s">
        <v>48</v>
      </c>
      <c r="E20" s="75" t="s">
        <v>49</v>
      </c>
      <c r="F20" s="78">
        <v>1</v>
      </c>
      <c r="G20" s="82" t="s">
        <v>15</v>
      </c>
      <c r="H20" s="75" t="s">
        <v>50</v>
      </c>
      <c r="I20" s="75" t="s">
        <v>1364</v>
      </c>
    </row>
    <row r="21" spans="1:9" ht="65.099999999999994" customHeight="1">
      <c r="A21" s="81"/>
      <c r="B21" s="81"/>
      <c r="C21" s="85"/>
      <c r="D21" s="81"/>
      <c r="E21" s="75" t="s">
        <v>51</v>
      </c>
      <c r="F21" s="78">
        <v>2</v>
      </c>
      <c r="G21" s="84"/>
      <c r="H21" s="75" t="s">
        <v>52</v>
      </c>
      <c r="I21" s="80" t="s">
        <v>53</v>
      </c>
    </row>
    <row r="22" spans="1:9">
      <c r="A22" s="81"/>
      <c r="B22" s="81" t="s">
        <v>54</v>
      </c>
      <c r="C22" s="85" t="s">
        <v>55</v>
      </c>
      <c r="D22" s="75" t="s">
        <v>56</v>
      </c>
      <c r="E22" s="75" t="s">
        <v>57</v>
      </c>
      <c r="F22" s="78">
        <v>5</v>
      </c>
      <c r="G22" s="79" t="s">
        <v>15</v>
      </c>
      <c r="H22" s="75" t="s">
        <v>16</v>
      </c>
      <c r="I22" s="75" t="s">
        <v>1364</v>
      </c>
    </row>
    <row r="23" spans="1:9">
      <c r="A23" s="81"/>
      <c r="B23" s="81"/>
      <c r="C23" s="85"/>
      <c r="D23" s="75" t="s">
        <v>58</v>
      </c>
      <c r="E23" s="82" t="s">
        <v>19</v>
      </c>
      <c r="F23" s="78">
        <v>2</v>
      </c>
      <c r="G23" s="86" t="s">
        <v>29</v>
      </c>
      <c r="H23" s="81" t="s">
        <v>59</v>
      </c>
      <c r="I23" s="85" t="s">
        <v>38</v>
      </c>
    </row>
    <row r="24" spans="1:9" ht="51.95" customHeight="1">
      <c r="A24" s="81"/>
      <c r="B24" s="81"/>
      <c r="C24" s="85"/>
      <c r="D24" s="75" t="s">
        <v>60</v>
      </c>
      <c r="E24" s="84"/>
      <c r="F24" s="78">
        <v>2</v>
      </c>
      <c r="G24" s="86"/>
      <c r="H24" s="81"/>
      <c r="I24" s="85"/>
    </row>
    <row r="25" spans="1:9" ht="35.1" customHeight="1">
      <c r="A25" s="81" t="s">
        <v>61</v>
      </c>
      <c r="B25" s="81" t="s">
        <v>40</v>
      </c>
      <c r="C25" s="85" t="s">
        <v>62</v>
      </c>
      <c r="D25" s="75" t="s">
        <v>63</v>
      </c>
      <c r="E25" s="75" t="s">
        <v>64</v>
      </c>
      <c r="F25" s="78">
        <v>4</v>
      </c>
      <c r="G25" s="86" t="s">
        <v>15</v>
      </c>
      <c r="H25" s="75" t="s">
        <v>65</v>
      </c>
      <c r="I25" s="85" t="s">
        <v>1366</v>
      </c>
    </row>
    <row r="26" spans="1:9" ht="48" customHeight="1">
      <c r="A26" s="81"/>
      <c r="B26" s="81"/>
      <c r="C26" s="85"/>
      <c r="D26" s="75" t="s">
        <v>66</v>
      </c>
      <c r="E26" s="75" t="s">
        <v>64</v>
      </c>
      <c r="F26" s="78">
        <v>10</v>
      </c>
      <c r="G26" s="86"/>
      <c r="H26" s="75" t="s">
        <v>67</v>
      </c>
      <c r="I26" s="85"/>
    </row>
    <row r="27" spans="1:9" ht="42" customHeight="1">
      <c r="A27" s="81"/>
      <c r="B27" s="81"/>
      <c r="C27" s="85"/>
      <c r="D27" s="75" t="s">
        <v>68</v>
      </c>
      <c r="E27" s="75" t="s">
        <v>64</v>
      </c>
      <c r="F27" s="78">
        <v>4</v>
      </c>
      <c r="G27" s="86"/>
      <c r="H27" s="75" t="s">
        <v>69</v>
      </c>
      <c r="I27" s="85"/>
    </row>
    <row r="28" spans="1:9" ht="81" customHeight="1">
      <c r="A28" s="81"/>
      <c r="B28" s="81"/>
      <c r="C28" s="85"/>
      <c r="D28" s="75" t="s">
        <v>70</v>
      </c>
      <c r="E28" s="75" t="s">
        <v>64</v>
      </c>
      <c r="F28" s="78">
        <v>4</v>
      </c>
      <c r="G28" s="75" t="s">
        <v>29</v>
      </c>
      <c r="H28" s="75" t="s">
        <v>71</v>
      </c>
      <c r="I28" s="85"/>
    </row>
  </sheetData>
  <mergeCells count="34">
    <mergeCell ref="A1:I1"/>
    <mergeCell ref="A3:A24"/>
    <mergeCell ref="A25:A28"/>
    <mergeCell ref="B3:B12"/>
    <mergeCell ref="B13:B16"/>
    <mergeCell ref="B17:B21"/>
    <mergeCell ref="B22:B24"/>
    <mergeCell ref="B25:B28"/>
    <mergeCell ref="C3:C12"/>
    <mergeCell ref="C13:C16"/>
    <mergeCell ref="C17:C21"/>
    <mergeCell ref="C22:C24"/>
    <mergeCell ref="C25:C28"/>
    <mergeCell ref="D20:D21"/>
    <mergeCell ref="E23:E24"/>
    <mergeCell ref="G3:G4"/>
    <mergeCell ref="G20:G21"/>
    <mergeCell ref="G23:G24"/>
    <mergeCell ref="G25:G27"/>
    <mergeCell ref="H3:H4"/>
    <mergeCell ref="H5:H8"/>
    <mergeCell ref="H9:H10"/>
    <mergeCell ref="H11:H12"/>
    <mergeCell ref="H23:H24"/>
    <mergeCell ref="G5:G8"/>
    <mergeCell ref="G9:G10"/>
    <mergeCell ref="G11:G12"/>
    <mergeCell ref="G13:G16"/>
    <mergeCell ref="G17:G19"/>
    <mergeCell ref="I3:I4"/>
    <mergeCell ref="I5:I8"/>
    <mergeCell ref="I9:I10"/>
    <mergeCell ref="I23:I24"/>
    <mergeCell ref="I25:I28"/>
  </mergeCells>
  <phoneticPr fontId="25" type="noConversion"/>
  <pageMargins left="0.50347222222222199" right="0.50347222222222199" top="0.55486111111111103" bottom="0.55486111111111103" header="0.29861111111111099" footer="0.298611111111110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05"/>
  <sheetViews>
    <sheetView topLeftCell="A274" workbookViewId="0">
      <selection activeCell="C287" sqref="C287"/>
    </sheetView>
  </sheetViews>
  <sheetFormatPr defaultColWidth="9" defaultRowHeight="12"/>
  <cols>
    <col min="1" max="1" width="19" style="2" customWidth="1"/>
    <col min="2" max="2" width="23.875" style="2" customWidth="1"/>
    <col min="3" max="3" width="50.125" style="2" customWidth="1"/>
    <col min="4" max="4" width="14.375" style="3" customWidth="1"/>
    <col min="5" max="5" width="14.625" style="3" customWidth="1"/>
    <col min="6" max="6" width="19" style="3" customWidth="1"/>
    <col min="7" max="7" width="9.125" style="3" customWidth="1"/>
    <col min="8" max="8" width="14.125" style="3" customWidth="1"/>
    <col min="9" max="10" width="12.625" style="3" customWidth="1"/>
    <col min="11" max="11" width="16.625" style="4" customWidth="1"/>
    <col min="12" max="16384" width="9" style="4"/>
  </cols>
  <sheetData>
    <row r="1" spans="1:22" ht="66" customHeight="1">
      <c r="A1" s="94" t="s">
        <v>72</v>
      </c>
      <c r="B1" s="95"/>
      <c r="C1" s="95"/>
      <c r="D1" s="95"/>
      <c r="E1" s="95"/>
      <c r="F1" s="95"/>
      <c r="G1" s="95"/>
      <c r="H1" s="95"/>
      <c r="I1" s="95"/>
      <c r="J1" s="95"/>
    </row>
    <row r="2" spans="1:22" ht="38.1" customHeight="1">
      <c r="A2" s="5" t="s">
        <v>73</v>
      </c>
      <c r="B2" s="5" t="s">
        <v>74</v>
      </c>
      <c r="C2" s="5" t="s">
        <v>75</v>
      </c>
      <c r="D2" s="5" t="s">
        <v>76</v>
      </c>
      <c r="E2" s="5" t="s">
        <v>77</v>
      </c>
      <c r="F2" s="5" t="s">
        <v>78</v>
      </c>
      <c r="G2" s="6" t="s">
        <v>79</v>
      </c>
      <c r="H2" s="7" t="s">
        <v>80</v>
      </c>
      <c r="I2" s="7" t="s">
        <v>81</v>
      </c>
      <c r="J2" s="7" t="s">
        <v>82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ht="21.75" customHeight="1">
      <c r="A3" s="91" t="s">
        <v>83</v>
      </c>
      <c r="B3" s="91"/>
      <c r="C3" s="9" t="s">
        <v>84</v>
      </c>
      <c r="D3" s="9" t="s">
        <v>85</v>
      </c>
      <c r="E3" s="10" t="s">
        <v>86</v>
      </c>
      <c r="F3" s="10" t="s">
        <v>87</v>
      </c>
      <c r="G3" s="11">
        <v>0.35625000000000001</v>
      </c>
      <c r="H3" s="12">
        <v>11</v>
      </c>
      <c r="I3" s="25">
        <v>1.1000000000000001</v>
      </c>
      <c r="J3" s="25">
        <v>0.7</v>
      </c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</row>
    <row r="4" spans="1:22" ht="21.75" customHeight="1">
      <c r="A4" s="91"/>
      <c r="B4" s="91"/>
      <c r="C4" s="9" t="s">
        <v>88</v>
      </c>
      <c r="D4" s="9" t="s">
        <v>89</v>
      </c>
      <c r="E4" s="13" t="s">
        <v>86</v>
      </c>
      <c r="F4" s="9" t="s">
        <v>90</v>
      </c>
      <c r="G4" s="14">
        <v>0.305555555554747</v>
      </c>
      <c r="H4" s="12">
        <v>10</v>
      </c>
      <c r="I4" s="12">
        <f>H4/10</f>
        <v>1</v>
      </c>
      <c r="J4" s="37">
        <f>H4/16</f>
        <v>0.625</v>
      </c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spans="1:22" ht="21.75" customHeight="1">
      <c r="A5" s="91" t="s">
        <v>91</v>
      </c>
      <c r="B5" s="15" t="s">
        <v>92</v>
      </c>
      <c r="C5" s="16" t="s">
        <v>92</v>
      </c>
      <c r="D5" s="9" t="s">
        <v>93</v>
      </c>
      <c r="E5" s="13" t="s">
        <v>86</v>
      </c>
      <c r="F5" s="9" t="s">
        <v>94</v>
      </c>
      <c r="G5" s="14">
        <v>0.36111111110949401</v>
      </c>
      <c r="H5" s="17">
        <v>12</v>
      </c>
      <c r="I5" s="12">
        <f>H5/10</f>
        <v>1.2</v>
      </c>
      <c r="J5" s="37">
        <f>H5/16</f>
        <v>0.75</v>
      </c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2" ht="21.75" customHeight="1">
      <c r="A6" s="91"/>
      <c r="B6" s="8" t="s">
        <v>95</v>
      </c>
      <c r="C6" s="16" t="s">
        <v>96</v>
      </c>
      <c r="D6" s="9" t="s">
        <v>97</v>
      </c>
      <c r="E6" s="13" t="s">
        <v>86</v>
      </c>
      <c r="F6" s="9" t="s">
        <v>98</v>
      </c>
      <c r="G6" s="14">
        <v>0.277777777777374</v>
      </c>
      <c r="H6" s="17">
        <v>9</v>
      </c>
      <c r="I6" s="12">
        <f>H6/10</f>
        <v>0.9</v>
      </c>
      <c r="J6" s="37">
        <f>H6/16</f>
        <v>0.5625</v>
      </c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21.75" customHeight="1">
      <c r="A7" s="91"/>
      <c r="B7" s="8" t="s">
        <v>99</v>
      </c>
      <c r="C7" s="16" t="s">
        <v>99</v>
      </c>
      <c r="D7" s="9" t="s">
        <v>100</v>
      </c>
      <c r="E7" s="13" t="s">
        <v>86</v>
      </c>
      <c r="F7" s="9" t="s">
        <v>101</v>
      </c>
      <c r="G7" s="14">
        <v>0.33333333333212101</v>
      </c>
      <c r="H7" s="17">
        <v>11</v>
      </c>
      <c r="I7" s="12">
        <f t="shared" ref="I7:I17" si="0">H7/10</f>
        <v>1.1000000000000001</v>
      </c>
      <c r="J7" s="37">
        <f t="shared" ref="J7:J13" si="1">H7/16</f>
        <v>0.6875</v>
      </c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</row>
    <row r="8" spans="1:22" ht="21.75" customHeight="1">
      <c r="A8" s="91"/>
      <c r="B8" s="8" t="s">
        <v>102</v>
      </c>
      <c r="C8" s="16" t="s">
        <v>102</v>
      </c>
      <c r="D8" s="9" t="s">
        <v>103</v>
      </c>
      <c r="E8" s="13" t="s">
        <v>86</v>
      </c>
      <c r="F8" s="9" t="s">
        <v>101</v>
      </c>
      <c r="G8" s="14">
        <v>0.33333333333212101</v>
      </c>
      <c r="H8" s="17">
        <v>11</v>
      </c>
      <c r="I8" s="12">
        <f t="shared" si="0"/>
        <v>1.1000000000000001</v>
      </c>
      <c r="J8" s="37">
        <f t="shared" si="1"/>
        <v>0.6875</v>
      </c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</row>
    <row r="9" spans="1:22" ht="21.75" customHeight="1">
      <c r="A9" s="91" t="s">
        <v>104</v>
      </c>
      <c r="B9" s="91"/>
      <c r="C9" s="18" t="s">
        <v>105</v>
      </c>
      <c r="D9" s="19" t="s">
        <v>106</v>
      </c>
      <c r="E9" s="19" t="s">
        <v>107</v>
      </c>
      <c r="F9" s="19" t="s">
        <v>108</v>
      </c>
      <c r="G9" s="20">
        <v>6.1111111111111102E-2</v>
      </c>
      <c r="H9" s="21">
        <v>2</v>
      </c>
      <c r="I9" s="21">
        <v>0.2</v>
      </c>
      <c r="J9" s="38">
        <v>0.1</v>
      </c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</row>
    <row r="10" spans="1:22" ht="21.75" customHeight="1">
      <c r="A10" s="91"/>
      <c r="B10" s="91"/>
      <c r="C10" s="22" t="s">
        <v>109</v>
      </c>
      <c r="D10" s="23" t="s">
        <v>110</v>
      </c>
      <c r="E10" s="23" t="s">
        <v>111</v>
      </c>
      <c r="F10" s="23" t="s">
        <v>112</v>
      </c>
      <c r="G10" s="24">
        <v>5.9027777777777797E-2</v>
      </c>
      <c r="H10" s="21">
        <v>2</v>
      </c>
      <c r="I10" s="21">
        <v>0.2</v>
      </c>
      <c r="J10" s="38">
        <v>0.1</v>
      </c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</row>
    <row r="11" spans="1:22" ht="21.75" customHeight="1">
      <c r="A11" s="91"/>
      <c r="B11" s="91"/>
      <c r="C11" s="22" t="s">
        <v>113</v>
      </c>
      <c r="D11" s="23" t="s">
        <v>114</v>
      </c>
      <c r="E11" s="23" t="s">
        <v>115</v>
      </c>
      <c r="F11" s="23" t="s">
        <v>116</v>
      </c>
      <c r="G11" s="24">
        <v>5.6250000000000001E-2</v>
      </c>
      <c r="H11" s="21">
        <v>2</v>
      </c>
      <c r="I11" s="21">
        <v>0.2</v>
      </c>
      <c r="J11" s="38">
        <v>0.1</v>
      </c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</row>
    <row r="12" spans="1:22" ht="21.75" customHeight="1">
      <c r="A12" s="91"/>
      <c r="B12" s="91"/>
      <c r="C12" s="25" t="s">
        <v>117</v>
      </c>
      <c r="D12" s="25" t="s">
        <v>118</v>
      </c>
      <c r="E12" s="25" t="s">
        <v>86</v>
      </c>
      <c r="F12" s="25" t="s">
        <v>119</v>
      </c>
      <c r="G12" s="11">
        <v>7.3611111111111099E-2</v>
      </c>
      <c r="H12" s="12">
        <v>2</v>
      </c>
      <c r="I12" s="12">
        <f t="shared" si="0"/>
        <v>0.2</v>
      </c>
      <c r="J12" s="37">
        <f t="shared" si="1"/>
        <v>0.125</v>
      </c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</row>
    <row r="13" spans="1:22" ht="21.75" customHeight="1">
      <c r="A13" s="91"/>
      <c r="B13" s="91"/>
      <c r="C13" s="9" t="s">
        <v>120</v>
      </c>
      <c r="D13" s="9" t="s">
        <v>121</v>
      </c>
      <c r="E13" s="10" t="s">
        <v>115</v>
      </c>
      <c r="F13" s="10" t="s">
        <v>122</v>
      </c>
      <c r="G13" s="11">
        <v>4.4444444444444398E-2</v>
      </c>
      <c r="H13" s="12">
        <v>2</v>
      </c>
      <c r="I13" s="12">
        <f t="shared" si="0"/>
        <v>0.2</v>
      </c>
      <c r="J13" s="37">
        <f t="shared" si="1"/>
        <v>0.125</v>
      </c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</row>
    <row r="14" spans="1:22" ht="21.75" customHeight="1">
      <c r="A14" s="91"/>
      <c r="B14" s="91"/>
      <c r="C14" s="9" t="s">
        <v>123</v>
      </c>
      <c r="D14" s="9" t="s">
        <v>121</v>
      </c>
      <c r="E14" s="10" t="s">
        <v>115</v>
      </c>
      <c r="F14" s="10" t="s">
        <v>122</v>
      </c>
      <c r="G14" s="11">
        <v>0.21527777777777801</v>
      </c>
      <c r="H14" s="12">
        <v>7</v>
      </c>
      <c r="I14" s="25">
        <f t="shared" si="0"/>
        <v>0.7</v>
      </c>
      <c r="J14" s="25">
        <v>0.4</v>
      </c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</row>
    <row r="15" spans="1:22" ht="21.75" customHeight="1">
      <c r="A15" s="91"/>
      <c r="B15" s="91"/>
      <c r="C15" s="26" t="s">
        <v>124</v>
      </c>
      <c r="D15" s="26" t="s">
        <v>125</v>
      </c>
      <c r="E15" s="26" t="s">
        <v>86</v>
      </c>
      <c r="F15" s="26" t="s">
        <v>126</v>
      </c>
      <c r="G15" s="14">
        <v>5.9699074074160301E-2</v>
      </c>
      <c r="H15" s="12">
        <v>2</v>
      </c>
      <c r="I15" s="12">
        <f t="shared" si="0"/>
        <v>0.2</v>
      </c>
      <c r="J15" s="37">
        <f>H15/16</f>
        <v>0.125</v>
      </c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</row>
    <row r="16" spans="1:22" ht="21.75" customHeight="1">
      <c r="A16" s="91"/>
      <c r="B16" s="91"/>
      <c r="C16" s="16" t="s">
        <v>127</v>
      </c>
      <c r="D16" s="16" t="s">
        <v>128</v>
      </c>
      <c r="E16" s="26" t="s">
        <v>115</v>
      </c>
      <c r="F16" s="26" t="s">
        <v>126</v>
      </c>
      <c r="G16" s="14">
        <v>6.3217592592991395E-2</v>
      </c>
      <c r="H16" s="12">
        <v>2</v>
      </c>
      <c r="I16" s="12">
        <f t="shared" si="0"/>
        <v>0.2</v>
      </c>
      <c r="J16" s="37">
        <f>H16/16</f>
        <v>0.125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</row>
    <row r="17" spans="1:22" ht="21.75" customHeight="1">
      <c r="A17" s="91"/>
      <c r="B17" s="91"/>
      <c r="C17" s="26" t="s">
        <v>129</v>
      </c>
      <c r="D17" s="26" t="s">
        <v>106</v>
      </c>
      <c r="E17" s="26" t="s">
        <v>107</v>
      </c>
      <c r="F17" s="26" t="s">
        <v>108</v>
      </c>
      <c r="G17" s="14">
        <v>5.0891203703940797E-2</v>
      </c>
      <c r="H17" s="12">
        <v>2</v>
      </c>
      <c r="I17" s="12">
        <f t="shared" si="0"/>
        <v>0.2</v>
      </c>
      <c r="J17" s="37">
        <f>H17/16</f>
        <v>0.125</v>
      </c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</row>
    <row r="18" spans="1:22" ht="21.75" customHeight="1">
      <c r="A18" s="91" t="s">
        <v>130</v>
      </c>
      <c r="B18" s="91"/>
      <c r="C18" s="22" t="s">
        <v>131</v>
      </c>
      <c r="D18" s="22" t="s">
        <v>132</v>
      </c>
      <c r="E18" s="22" t="s">
        <v>115</v>
      </c>
      <c r="F18" s="22" t="s">
        <v>87</v>
      </c>
      <c r="G18" s="24">
        <v>8.4722222222222199E-2</v>
      </c>
      <c r="H18" s="21">
        <v>3</v>
      </c>
      <c r="I18" s="21">
        <v>0.3</v>
      </c>
      <c r="J18" s="38">
        <v>0.2</v>
      </c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</row>
    <row r="19" spans="1:22" ht="21.75" customHeight="1">
      <c r="A19" s="91"/>
      <c r="B19" s="91"/>
      <c r="C19" s="26" t="s">
        <v>133</v>
      </c>
      <c r="D19" s="26" t="s">
        <v>134</v>
      </c>
      <c r="E19" s="26" t="s">
        <v>86</v>
      </c>
      <c r="F19" s="26" t="s">
        <v>94</v>
      </c>
      <c r="G19" s="14">
        <v>0.14374999999999999</v>
      </c>
      <c r="H19" s="12">
        <v>5</v>
      </c>
      <c r="I19" s="12">
        <v>0.5</v>
      </c>
      <c r="J19" s="37">
        <v>0.3</v>
      </c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</row>
    <row r="20" spans="1:22" ht="21.75" customHeight="1">
      <c r="A20" s="91"/>
      <c r="B20" s="91"/>
      <c r="C20" s="27" t="s">
        <v>135</v>
      </c>
      <c r="D20" s="16" t="s">
        <v>136</v>
      </c>
      <c r="E20" s="16" t="s">
        <v>86</v>
      </c>
      <c r="F20" s="16" t="s">
        <v>126</v>
      </c>
      <c r="G20" s="14">
        <v>5.4074074074074101E-2</v>
      </c>
      <c r="H20" s="12">
        <v>2</v>
      </c>
      <c r="I20" s="12">
        <f>H20/10</f>
        <v>0.2</v>
      </c>
      <c r="J20" s="37">
        <f>H20/16</f>
        <v>0.125</v>
      </c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</row>
    <row r="21" spans="1:22" ht="21.75" customHeight="1">
      <c r="A21" s="91"/>
      <c r="B21" s="91"/>
      <c r="C21" s="16" t="s">
        <v>137</v>
      </c>
      <c r="D21" s="16" t="s">
        <v>138</v>
      </c>
      <c r="E21" s="16" t="s">
        <v>86</v>
      </c>
      <c r="F21" s="16" t="s">
        <v>139</v>
      </c>
      <c r="G21" s="28">
        <v>0.145671296297223</v>
      </c>
      <c r="H21" s="12">
        <v>5</v>
      </c>
      <c r="I21" s="12">
        <v>0.5</v>
      </c>
      <c r="J21" s="37">
        <v>0.3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</row>
    <row r="22" spans="1:22" ht="21.75" customHeight="1">
      <c r="A22" s="91"/>
      <c r="B22" s="91"/>
      <c r="C22" s="16" t="s">
        <v>140</v>
      </c>
      <c r="D22" s="16" t="s">
        <v>141</v>
      </c>
      <c r="E22" s="26" t="s">
        <v>86</v>
      </c>
      <c r="F22" s="26" t="s">
        <v>142</v>
      </c>
      <c r="G22" s="14">
        <v>3.6574074074451297E-2</v>
      </c>
      <c r="H22" s="12">
        <v>1</v>
      </c>
      <c r="I22" s="12">
        <f t="shared" ref="I22:I24" si="2">H22/10</f>
        <v>0.1</v>
      </c>
      <c r="J22" s="37">
        <f t="shared" ref="J22:J24" si="3">H22/16</f>
        <v>6.25E-2</v>
      </c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</row>
    <row r="23" spans="1:22" ht="21.75" customHeight="1">
      <c r="A23" s="91" t="s">
        <v>143</v>
      </c>
      <c r="B23" s="92" t="s">
        <v>144</v>
      </c>
      <c r="C23" s="9" t="s">
        <v>145</v>
      </c>
      <c r="D23" s="16" t="s">
        <v>146</v>
      </c>
      <c r="E23" s="16" t="s">
        <v>86</v>
      </c>
      <c r="F23" s="16" t="s">
        <v>147</v>
      </c>
      <c r="G23" s="14">
        <v>4.2384259259259302E-2</v>
      </c>
      <c r="H23" s="12">
        <v>1</v>
      </c>
      <c r="I23" s="12">
        <f t="shared" si="2"/>
        <v>0.1</v>
      </c>
      <c r="J23" s="37">
        <f t="shared" si="3"/>
        <v>6.25E-2</v>
      </c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</row>
    <row r="24" spans="1:22" ht="21.75" customHeight="1">
      <c r="A24" s="91"/>
      <c r="B24" s="92"/>
      <c r="C24" s="9" t="s">
        <v>148</v>
      </c>
      <c r="D24" s="16" t="s">
        <v>149</v>
      </c>
      <c r="E24" s="26" t="s">
        <v>86</v>
      </c>
      <c r="F24" s="16" t="s">
        <v>150</v>
      </c>
      <c r="G24" s="14">
        <v>5.1342592592592599E-2</v>
      </c>
      <c r="H24" s="12">
        <v>2</v>
      </c>
      <c r="I24" s="12">
        <f t="shared" si="2"/>
        <v>0.2</v>
      </c>
      <c r="J24" s="37">
        <f t="shared" si="3"/>
        <v>0.125</v>
      </c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</row>
    <row r="25" spans="1:22" ht="21.75" customHeight="1">
      <c r="A25" s="91"/>
      <c r="B25" s="92" t="s">
        <v>151</v>
      </c>
      <c r="C25" s="23" t="s">
        <v>152</v>
      </c>
      <c r="D25" s="22" t="s">
        <v>153</v>
      </c>
      <c r="E25" s="22" t="s">
        <v>86</v>
      </c>
      <c r="F25" s="22" t="s">
        <v>154</v>
      </c>
      <c r="G25" s="24">
        <v>7.88194444444444E-2</v>
      </c>
      <c r="H25" s="21">
        <v>3</v>
      </c>
      <c r="I25" s="21">
        <v>0.3</v>
      </c>
      <c r="J25" s="38">
        <v>0.2</v>
      </c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</row>
    <row r="26" spans="1:22" ht="21.75" customHeight="1">
      <c r="A26" s="91"/>
      <c r="B26" s="92"/>
      <c r="C26" s="23" t="s">
        <v>155</v>
      </c>
      <c r="D26" s="22" t="s">
        <v>156</v>
      </c>
      <c r="E26" s="22" t="s">
        <v>86</v>
      </c>
      <c r="F26" s="22" t="s">
        <v>157</v>
      </c>
      <c r="G26" s="24">
        <v>6.8750000000000006E-2</v>
      </c>
      <c r="H26" s="21">
        <v>2</v>
      </c>
      <c r="I26" s="21">
        <v>0.2</v>
      </c>
      <c r="J26" s="38">
        <v>0.1</v>
      </c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1:22" ht="21.75" customHeight="1">
      <c r="A27" s="91"/>
      <c r="B27" s="92"/>
      <c r="C27" s="23" t="s">
        <v>158</v>
      </c>
      <c r="D27" s="22" t="s">
        <v>159</v>
      </c>
      <c r="E27" s="22" t="s">
        <v>86</v>
      </c>
      <c r="F27" s="22" t="s">
        <v>160</v>
      </c>
      <c r="G27" s="24">
        <v>7.3611111111111099E-2</v>
      </c>
      <c r="H27" s="21">
        <v>2</v>
      </c>
      <c r="I27" s="21">
        <v>0.2</v>
      </c>
      <c r="J27" s="38">
        <v>0.1</v>
      </c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</row>
    <row r="28" spans="1:22" ht="21.75" customHeight="1">
      <c r="A28" s="91"/>
      <c r="B28" s="92"/>
      <c r="C28" s="23" t="s">
        <v>161</v>
      </c>
      <c r="D28" s="22" t="s">
        <v>162</v>
      </c>
      <c r="E28" s="22" t="s">
        <v>86</v>
      </c>
      <c r="F28" s="22" t="s">
        <v>163</v>
      </c>
      <c r="G28" s="24">
        <v>7.9861111111111105E-2</v>
      </c>
      <c r="H28" s="21">
        <v>3</v>
      </c>
      <c r="I28" s="21">
        <v>0.3</v>
      </c>
      <c r="J28" s="38">
        <v>0.2</v>
      </c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</row>
    <row r="29" spans="1:22" ht="21.75" customHeight="1">
      <c r="A29" s="91"/>
      <c r="B29" s="92"/>
      <c r="C29" s="23" t="s">
        <v>164</v>
      </c>
      <c r="D29" s="22" t="s">
        <v>165</v>
      </c>
      <c r="E29" s="22" t="s">
        <v>86</v>
      </c>
      <c r="F29" s="22" t="s">
        <v>166</v>
      </c>
      <c r="G29" s="24">
        <v>7.6388888888888895E-2</v>
      </c>
      <c r="H29" s="21">
        <v>3</v>
      </c>
      <c r="I29" s="21">
        <v>0.3</v>
      </c>
      <c r="J29" s="38">
        <v>0.2</v>
      </c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</row>
    <row r="30" spans="1:22" ht="21.75" customHeight="1">
      <c r="A30" s="91"/>
      <c r="B30" s="92"/>
      <c r="C30" s="23" t="s">
        <v>167</v>
      </c>
      <c r="D30" s="22" t="s">
        <v>168</v>
      </c>
      <c r="E30" s="22" t="s">
        <v>86</v>
      </c>
      <c r="F30" s="22" t="s">
        <v>169</v>
      </c>
      <c r="G30" s="24">
        <v>8.4027777777777798E-2</v>
      </c>
      <c r="H30" s="21">
        <v>3</v>
      </c>
      <c r="I30" s="21">
        <v>0.3</v>
      </c>
      <c r="J30" s="38">
        <v>0.2</v>
      </c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</row>
    <row r="31" spans="1:22" ht="21.75" customHeight="1">
      <c r="A31" s="91"/>
      <c r="B31" s="92"/>
      <c r="C31" s="23" t="s">
        <v>170</v>
      </c>
      <c r="D31" s="22" t="s">
        <v>171</v>
      </c>
      <c r="E31" s="22" t="s">
        <v>115</v>
      </c>
      <c r="F31" s="22" t="s">
        <v>172</v>
      </c>
      <c r="G31" s="24">
        <v>7.9861111111111105E-2</v>
      </c>
      <c r="H31" s="21">
        <v>3</v>
      </c>
      <c r="I31" s="21">
        <v>0.3</v>
      </c>
      <c r="J31" s="38">
        <v>0.2</v>
      </c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1:22" ht="21.75" customHeight="1">
      <c r="A32" s="91"/>
      <c r="B32" s="92"/>
      <c r="C32" s="23" t="s">
        <v>173</v>
      </c>
      <c r="D32" s="22" t="s">
        <v>174</v>
      </c>
      <c r="E32" s="22" t="s">
        <v>115</v>
      </c>
      <c r="F32" s="22" t="s">
        <v>175</v>
      </c>
      <c r="G32" s="24">
        <v>0.102083333333333</v>
      </c>
      <c r="H32" s="21">
        <v>3</v>
      </c>
      <c r="I32" s="21">
        <v>0.3</v>
      </c>
      <c r="J32" s="38">
        <v>0.2</v>
      </c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</row>
    <row r="33" spans="1:22" ht="21.75" customHeight="1">
      <c r="A33" s="91"/>
      <c r="B33" s="92"/>
      <c r="C33" s="9" t="s">
        <v>176</v>
      </c>
      <c r="D33" s="16" t="s">
        <v>177</v>
      </c>
      <c r="E33" s="26" t="s">
        <v>86</v>
      </c>
      <c r="F33" s="16" t="s">
        <v>178</v>
      </c>
      <c r="G33" s="14">
        <v>3.8888888888888903E-2</v>
      </c>
      <c r="H33" s="12">
        <v>1</v>
      </c>
      <c r="I33" s="12">
        <f t="shared" ref="I33:I42" si="4">H33/10</f>
        <v>0.1</v>
      </c>
      <c r="J33" s="37">
        <f t="shared" ref="J33:J42" si="5">H33/16</f>
        <v>6.25E-2</v>
      </c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1:22" ht="21.75" customHeight="1">
      <c r="A34" s="91"/>
      <c r="B34" s="92"/>
      <c r="C34" s="9" t="s">
        <v>179</v>
      </c>
      <c r="D34" s="16" t="s">
        <v>180</v>
      </c>
      <c r="E34" s="26" t="s">
        <v>181</v>
      </c>
      <c r="F34" s="16" t="s">
        <v>182</v>
      </c>
      <c r="G34" s="14">
        <v>6.9444444444444406E-2</v>
      </c>
      <c r="H34" s="12">
        <v>2</v>
      </c>
      <c r="I34" s="12">
        <f t="shared" si="4"/>
        <v>0.2</v>
      </c>
      <c r="J34" s="37">
        <f t="shared" si="5"/>
        <v>0.125</v>
      </c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</row>
    <row r="35" spans="1:22" ht="21.75" customHeight="1">
      <c r="A35" s="91"/>
      <c r="B35" s="92"/>
      <c r="C35" s="9" t="s">
        <v>183</v>
      </c>
      <c r="D35" s="16" t="s">
        <v>184</v>
      </c>
      <c r="E35" s="26" t="s">
        <v>86</v>
      </c>
      <c r="F35" s="16" t="s">
        <v>94</v>
      </c>
      <c r="G35" s="14">
        <v>3.9583333333333297E-2</v>
      </c>
      <c r="H35" s="12">
        <v>1</v>
      </c>
      <c r="I35" s="12">
        <f t="shared" si="4"/>
        <v>0.1</v>
      </c>
      <c r="J35" s="37">
        <f t="shared" si="5"/>
        <v>6.25E-2</v>
      </c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</row>
    <row r="36" spans="1:22" ht="21.75" customHeight="1">
      <c r="A36" s="91"/>
      <c r="B36" s="92"/>
      <c r="C36" s="9" t="s">
        <v>185</v>
      </c>
      <c r="D36" s="16" t="s">
        <v>186</v>
      </c>
      <c r="E36" s="26" t="s">
        <v>86</v>
      </c>
      <c r="F36" s="16" t="s">
        <v>187</v>
      </c>
      <c r="G36" s="14">
        <v>7.3611111111111099E-2</v>
      </c>
      <c r="H36" s="12">
        <v>2</v>
      </c>
      <c r="I36" s="12">
        <f t="shared" si="4"/>
        <v>0.2</v>
      </c>
      <c r="J36" s="37">
        <f t="shared" si="5"/>
        <v>0.125</v>
      </c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ht="21.75" customHeight="1">
      <c r="A37" s="91"/>
      <c r="B37" s="92"/>
      <c r="C37" s="9" t="s">
        <v>188</v>
      </c>
      <c r="D37" s="16" t="s">
        <v>189</v>
      </c>
      <c r="E37" s="16" t="s">
        <v>190</v>
      </c>
      <c r="F37" s="16" t="s">
        <v>191</v>
      </c>
      <c r="G37" s="30">
        <v>4.8645833333333298E-2</v>
      </c>
      <c r="H37" s="12">
        <v>2</v>
      </c>
      <c r="I37" s="12">
        <f t="shared" si="4"/>
        <v>0.2</v>
      </c>
      <c r="J37" s="37">
        <f t="shared" si="5"/>
        <v>0.125</v>
      </c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 ht="21.75" customHeight="1">
      <c r="A38" s="91"/>
      <c r="B38" s="92"/>
      <c r="C38" s="9" t="s">
        <v>192</v>
      </c>
      <c r="D38" s="16" t="s">
        <v>193</v>
      </c>
      <c r="E38" s="26" t="s">
        <v>86</v>
      </c>
      <c r="F38" s="16" t="s">
        <v>194</v>
      </c>
      <c r="G38" s="30">
        <v>4.17824074074074E-2</v>
      </c>
      <c r="H38" s="12">
        <v>1</v>
      </c>
      <c r="I38" s="12">
        <f t="shared" si="4"/>
        <v>0.1</v>
      </c>
      <c r="J38" s="37">
        <f t="shared" si="5"/>
        <v>6.25E-2</v>
      </c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ht="21.75" customHeight="1">
      <c r="A39" s="91"/>
      <c r="B39" s="92"/>
      <c r="C39" s="27" t="s">
        <v>195</v>
      </c>
      <c r="D39" s="16" t="s">
        <v>196</v>
      </c>
      <c r="E39" s="26" t="s">
        <v>86</v>
      </c>
      <c r="F39" s="16" t="s">
        <v>197</v>
      </c>
      <c r="G39" s="14">
        <v>3.4351851852989099E-2</v>
      </c>
      <c r="H39" s="31">
        <v>1</v>
      </c>
      <c r="I39" s="12">
        <f t="shared" si="4"/>
        <v>0.1</v>
      </c>
      <c r="J39" s="37">
        <f t="shared" si="5"/>
        <v>6.25E-2</v>
      </c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ht="21.75" customHeight="1">
      <c r="A40" s="91"/>
      <c r="B40" s="92"/>
      <c r="C40" s="16" t="s">
        <v>198</v>
      </c>
      <c r="D40" s="16" t="s">
        <v>199</v>
      </c>
      <c r="E40" s="26" t="s">
        <v>86</v>
      </c>
      <c r="F40" s="16" t="s">
        <v>200</v>
      </c>
      <c r="G40" s="14">
        <v>3.5729166665987598E-2</v>
      </c>
      <c r="H40" s="31">
        <v>1</v>
      </c>
      <c r="I40" s="12">
        <f t="shared" si="4"/>
        <v>0.1</v>
      </c>
      <c r="J40" s="37">
        <f t="shared" si="5"/>
        <v>6.25E-2</v>
      </c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</row>
    <row r="41" spans="1:22" ht="21.75" customHeight="1">
      <c r="A41" s="91"/>
      <c r="B41" s="92"/>
      <c r="C41" s="16" t="s">
        <v>201</v>
      </c>
      <c r="D41" s="16" t="s">
        <v>202</v>
      </c>
      <c r="E41" s="16" t="s">
        <v>86</v>
      </c>
      <c r="F41" s="16" t="s">
        <v>203</v>
      </c>
      <c r="G41" s="28">
        <v>5.7256944444444402E-2</v>
      </c>
      <c r="H41" s="12">
        <v>2</v>
      </c>
      <c r="I41" s="12">
        <f t="shared" si="4"/>
        <v>0.2</v>
      </c>
      <c r="J41" s="37">
        <f t="shared" si="5"/>
        <v>0.125</v>
      </c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</row>
    <row r="42" spans="1:22" ht="21.75" customHeight="1">
      <c r="A42" s="91" t="s">
        <v>204</v>
      </c>
      <c r="B42" s="92" t="s">
        <v>205</v>
      </c>
      <c r="C42" s="22" t="s">
        <v>206</v>
      </c>
      <c r="D42" s="22" t="s">
        <v>207</v>
      </c>
      <c r="E42" s="22" t="s">
        <v>208</v>
      </c>
      <c r="F42" s="22" t="s">
        <v>209</v>
      </c>
      <c r="G42" s="32">
        <v>4.1666666666666699E-2</v>
      </c>
      <c r="H42" s="21">
        <v>1</v>
      </c>
      <c r="I42" s="21">
        <f t="shared" si="4"/>
        <v>0.1</v>
      </c>
      <c r="J42" s="38">
        <f t="shared" si="5"/>
        <v>6.25E-2</v>
      </c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</row>
    <row r="43" spans="1:22" ht="21.75" customHeight="1">
      <c r="A43" s="91"/>
      <c r="B43" s="92"/>
      <c r="C43" s="22" t="s">
        <v>210</v>
      </c>
      <c r="D43" s="22" t="s">
        <v>211</v>
      </c>
      <c r="E43" s="22" t="s">
        <v>212</v>
      </c>
      <c r="F43" s="22" t="s">
        <v>209</v>
      </c>
      <c r="G43" s="32">
        <v>4.65277777777778E-2</v>
      </c>
      <c r="H43" s="33">
        <v>2</v>
      </c>
      <c r="I43" s="21">
        <v>0.2</v>
      </c>
      <c r="J43" s="38">
        <v>0.1</v>
      </c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</row>
    <row r="44" spans="1:22" ht="21.75" customHeight="1">
      <c r="A44" s="91"/>
      <c r="B44" s="92"/>
      <c r="C44" s="22" t="s">
        <v>213</v>
      </c>
      <c r="D44" s="22" t="s">
        <v>214</v>
      </c>
      <c r="E44" s="22" t="s">
        <v>215</v>
      </c>
      <c r="F44" s="22" t="s">
        <v>209</v>
      </c>
      <c r="G44" s="32">
        <v>6.0416666666666702E-2</v>
      </c>
      <c r="H44" s="33">
        <v>2</v>
      </c>
      <c r="I44" s="21">
        <v>0.2</v>
      </c>
      <c r="J44" s="38">
        <v>0.1</v>
      </c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</row>
    <row r="45" spans="1:22" ht="21.75" customHeight="1">
      <c r="A45" s="91"/>
      <c r="B45" s="92"/>
      <c r="C45" s="22" t="s">
        <v>216</v>
      </c>
      <c r="D45" s="22" t="s">
        <v>217</v>
      </c>
      <c r="E45" s="22" t="s">
        <v>115</v>
      </c>
      <c r="F45" s="22" t="s">
        <v>218</v>
      </c>
      <c r="G45" s="32">
        <v>4.0277777777777801E-2</v>
      </c>
      <c r="H45" s="21">
        <v>1</v>
      </c>
      <c r="I45" s="21">
        <f>H45/10</f>
        <v>0.1</v>
      </c>
      <c r="J45" s="38">
        <f>H45/16</f>
        <v>6.25E-2</v>
      </c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</row>
    <row r="46" spans="1:22" ht="21.75" customHeight="1">
      <c r="A46" s="91"/>
      <c r="B46" s="92"/>
      <c r="C46" s="22" t="s">
        <v>219</v>
      </c>
      <c r="D46" s="22" t="s">
        <v>220</v>
      </c>
      <c r="E46" s="22" t="s">
        <v>86</v>
      </c>
      <c r="F46" s="22" t="s">
        <v>221</v>
      </c>
      <c r="G46" s="32">
        <v>2.9513888888888899E-2</v>
      </c>
      <c r="H46" s="21">
        <v>1</v>
      </c>
      <c r="I46" s="21">
        <f>H46/10</f>
        <v>0.1</v>
      </c>
      <c r="J46" s="38">
        <f>H46/16</f>
        <v>6.25E-2</v>
      </c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</row>
    <row r="47" spans="1:22" ht="21.75" customHeight="1">
      <c r="A47" s="91"/>
      <c r="B47" s="92"/>
      <c r="C47" s="22" t="s">
        <v>222</v>
      </c>
      <c r="D47" s="22" t="s">
        <v>223</v>
      </c>
      <c r="E47" s="22" t="s">
        <v>224</v>
      </c>
      <c r="F47" s="22" t="s">
        <v>225</v>
      </c>
      <c r="G47" s="32">
        <v>7.0833333333333304E-2</v>
      </c>
      <c r="H47" s="33">
        <v>2</v>
      </c>
      <c r="I47" s="21">
        <v>0.2</v>
      </c>
      <c r="J47" s="38">
        <v>0.1</v>
      </c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</row>
    <row r="48" spans="1:22" ht="21.75" customHeight="1">
      <c r="A48" s="91"/>
      <c r="B48" s="92"/>
      <c r="C48" s="22" t="s">
        <v>226</v>
      </c>
      <c r="D48" s="22" t="s">
        <v>227</v>
      </c>
      <c r="E48" s="22" t="s">
        <v>86</v>
      </c>
      <c r="F48" s="22" t="s">
        <v>228</v>
      </c>
      <c r="G48" s="32">
        <v>6.25E-2</v>
      </c>
      <c r="H48" s="33">
        <v>2</v>
      </c>
      <c r="I48" s="21">
        <v>0.2</v>
      </c>
      <c r="J48" s="38">
        <v>0.1</v>
      </c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</row>
    <row r="49" spans="1:22" ht="21.75" customHeight="1">
      <c r="A49" s="91"/>
      <c r="B49" s="92"/>
      <c r="C49" s="22" t="s">
        <v>229</v>
      </c>
      <c r="D49" s="22" t="s">
        <v>230</v>
      </c>
      <c r="E49" s="22" t="s">
        <v>115</v>
      </c>
      <c r="F49" s="22" t="s">
        <v>231</v>
      </c>
      <c r="G49" s="32">
        <v>4.5138888888888902E-2</v>
      </c>
      <c r="H49" s="33">
        <v>2</v>
      </c>
      <c r="I49" s="21">
        <v>0.2</v>
      </c>
      <c r="J49" s="38">
        <v>0.1</v>
      </c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</row>
    <row r="50" spans="1:22" ht="21.75" customHeight="1">
      <c r="A50" s="91"/>
      <c r="B50" s="92"/>
      <c r="C50" s="16" t="s">
        <v>232</v>
      </c>
      <c r="D50" s="16" t="s">
        <v>233</v>
      </c>
      <c r="E50" s="26" t="s">
        <v>86</v>
      </c>
      <c r="F50" s="16" t="s">
        <v>234</v>
      </c>
      <c r="G50" s="30">
        <v>4.2939814814814799E-2</v>
      </c>
      <c r="H50" s="31">
        <v>1</v>
      </c>
      <c r="I50" s="12">
        <f>H50/10</f>
        <v>0.1</v>
      </c>
      <c r="J50" s="37">
        <f>H50/16</f>
        <v>6.25E-2</v>
      </c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</row>
    <row r="51" spans="1:22" ht="21.75" customHeight="1">
      <c r="A51" s="91"/>
      <c r="B51" s="92"/>
      <c r="C51" s="16" t="s">
        <v>235</v>
      </c>
      <c r="D51" s="16" t="s">
        <v>236</v>
      </c>
      <c r="E51" s="16" t="s">
        <v>115</v>
      </c>
      <c r="F51" s="16" t="s">
        <v>237</v>
      </c>
      <c r="G51" s="14">
        <v>4.2557870368909803E-2</v>
      </c>
      <c r="H51" s="31">
        <v>1</v>
      </c>
      <c r="I51" s="12">
        <f t="shared" ref="I51:I60" si="6">H51/10</f>
        <v>0.1</v>
      </c>
      <c r="J51" s="37">
        <f t="shared" ref="J51:J60" si="7">H51/16</f>
        <v>6.25E-2</v>
      </c>
      <c r="K51" s="39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</row>
    <row r="52" spans="1:22" ht="21.75" customHeight="1">
      <c r="A52" s="91"/>
      <c r="B52" s="92"/>
      <c r="C52" s="9" t="s">
        <v>238</v>
      </c>
      <c r="D52" s="16" t="s">
        <v>239</v>
      </c>
      <c r="E52" s="26" t="s">
        <v>86</v>
      </c>
      <c r="F52" s="16" t="s">
        <v>240</v>
      </c>
      <c r="G52" s="30">
        <v>4.2118055555555603E-2</v>
      </c>
      <c r="H52" s="31">
        <v>1</v>
      </c>
      <c r="I52" s="12">
        <f t="shared" si="6"/>
        <v>0.1</v>
      </c>
      <c r="J52" s="37">
        <f t="shared" si="7"/>
        <v>6.25E-2</v>
      </c>
      <c r="K52" s="39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</row>
    <row r="53" spans="1:22" ht="21.75" customHeight="1">
      <c r="A53" s="91"/>
      <c r="B53" s="92"/>
      <c r="C53" s="9" t="s">
        <v>241</v>
      </c>
      <c r="D53" s="16" t="s">
        <v>242</v>
      </c>
      <c r="E53" s="26" t="s">
        <v>86</v>
      </c>
      <c r="F53" s="16" t="s">
        <v>243</v>
      </c>
      <c r="G53" s="30">
        <v>3.2812500000000001E-2</v>
      </c>
      <c r="H53" s="31">
        <v>1</v>
      </c>
      <c r="I53" s="12">
        <f t="shared" si="6"/>
        <v>0.1</v>
      </c>
      <c r="J53" s="37">
        <f t="shared" si="7"/>
        <v>6.25E-2</v>
      </c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</row>
    <row r="54" spans="1:22" ht="21.75" customHeight="1">
      <c r="A54" s="91"/>
      <c r="B54" s="92"/>
      <c r="C54" s="16" t="s">
        <v>244</v>
      </c>
      <c r="D54" s="16" t="s">
        <v>245</v>
      </c>
      <c r="E54" s="26" t="s">
        <v>86</v>
      </c>
      <c r="F54" s="16" t="s">
        <v>246</v>
      </c>
      <c r="G54" s="14">
        <v>3.4270833333721398E-2</v>
      </c>
      <c r="H54" s="31">
        <v>1</v>
      </c>
      <c r="I54" s="12">
        <f t="shared" si="6"/>
        <v>0.1</v>
      </c>
      <c r="J54" s="37">
        <f t="shared" si="7"/>
        <v>6.25E-2</v>
      </c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</row>
    <row r="55" spans="1:22" ht="21.75" customHeight="1">
      <c r="A55" s="91"/>
      <c r="B55" s="92"/>
      <c r="C55" s="16" t="s">
        <v>247</v>
      </c>
      <c r="D55" s="16" t="s">
        <v>248</v>
      </c>
      <c r="E55" s="26" t="s">
        <v>86</v>
      </c>
      <c r="F55" s="26" t="s">
        <v>246</v>
      </c>
      <c r="G55" s="14">
        <v>4.0069444443361101E-2</v>
      </c>
      <c r="H55" s="31">
        <v>1</v>
      </c>
      <c r="I55" s="12">
        <f t="shared" si="6"/>
        <v>0.1</v>
      </c>
      <c r="J55" s="37">
        <f t="shared" si="7"/>
        <v>6.25E-2</v>
      </c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</row>
    <row r="56" spans="1:22" ht="21.75" customHeight="1">
      <c r="A56" s="91"/>
      <c r="B56" s="92"/>
      <c r="C56" s="27" t="s">
        <v>249</v>
      </c>
      <c r="D56" s="16" t="s">
        <v>233</v>
      </c>
      <c r="E56" s="26" t="s">
        <v>86</v>
      </c>
      <c r="F56" s="26" t="s">
        <v>234</v>
      </c>
      <c r="G56" s="14">
        <v>0.174016203702195</v>
      </c>
      <c r="H56" s="12">
        <v>6</v>
      </c>
      <c r="I56" s="12">
        <f t="shared" si="6"/>
        <v>0.6</v>
      </c>
      <c r="J56" s="37">
        <f t="shared" si="7"/>
        <v>0.375</v>
      </c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2" ht="21.75" customHeight="1">
      <c r="A57" s="91"/>
      <c r="B57" s="92"/>
      <c r="C57" s="16" t="s">
        <v>250</v>
      </c>
      <c r="D57" s="16" t="s">
        <v>251</v>
      </c>
      <c r="E57" s="26" t="s">
        <v>86</v>
      </c>
      <c r="F57" s="16" t="s">
        <v>252</v>
      </c>
      <c r="G57" s="14">
        <v>5.2118055555183701E-2</v>
      </c>
      <c r="H57" s="12">
        <v>2</v>
      </c>
      <c r="I57" s="12">
        <f t="shared" si="6"/>
        <v>0.2</v>
      </c>
      <c r="J57" s="37">
        <f t="shared" si="7"/>
        <v>0.125</v>
      </c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</row>
    <row r="58" spans="1:22" ht="21.75" customHeight="1">
      <c r="A58" s="91"/>
      <c r="B58" s="92"/>
      <c r="C58" s="16" t="s">
        <v>253</v>
      </c>
      <c r="D58" s="26" t="s">
        <v>254</v>
      </c>
      <c r="E58" s="26" t="s">
        <v>115</v>
      </c>
      <c r="F58" s="26" t="s">
        <v>255</v>
      </c>
      <c r="G58" s="14">
        <v>3.3298611109785298E-2</v>
      </c>
      <c r="H58" s="31">
        <v>1</v>
      </c>
      <c r="I58" s="12">
        <f t="shared" si="6"/>
        <v>0.1</v>
      </c>
      <c r="J58" s="37">
        <f t="shared" si="7"/>
        <v>6.25E-2</v>
      </c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</row>
    <row r="59" spans="1:22" ht="21.75" customHeight="1">
      <c r="A59" s="91"/>
      <c r="B59" s="92"/>
      <c r="C59" s="16" t="s">
        <v>256</v>
      </c>
      <c r="D59" s="16" t="s">
        <v>257</v>
      </c>
      <c r="E59" s="26" t="s">
        <v>86</v>
      </c>
      <c r="F59" s="16" t="s">
        <v>142</v>
      </c>
      <c r="G59" s="14">
        <v>3.9872685185400797E-2</v>
      </c>
      <c r="H59" s="31">
        <v>1</v>
      </c>
      <c r="I59" s="12">
        <f t="shared" si="6"/>
        <v>0.1</v>
      </c>
      <c r="J59" s="37">
        <f t="shared" si="7"/>
        <v>6.25E-2</v>
      </c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</row>
    <row r="60" spans="1:22" ht="21.75" customHeight="1">
      <c r="A60" s="91"/>
      <c r="B60" s="92"/>
      <c r="C60" s="16" t="s">
        <v>258</v>
      </c>
      <c r="D60" s="16" t="s">
        <v>146</v>
      </c>
      <c r="E60" s="16" t="s">
        <v>86</v>
      </c>
      <c r="F60" s="16" t="s">
        <v>147</v>
      </c>
      <c r="G60" s="14">
        <v>3.86805555572209E-2</v>
      </c>
      <c r="H60" s="31">
        <v>1</v>
      </c>
      <c r="I60" s="12">
        <f t="shared" si="6"/>
        <v>0.1</v>
      </c>
      <c r="J60" s="37">
        <f t="shared" si="7"/>
        <v>6.25E-2</v>
      </c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</row>
    <row r="61" spans="1:22" ht="21.75" customHeight="1">
      <c r="A61" s="91"/>
      <c r="B61" s="92" t="s">
        <v>259</v>
      </c>
      <c r="C61" s="22" t="s">
        <v>260</v>
      </c>
      <c r="D61" s="22" t="s">
        <v>261</v>
      </c>
      <c r="E61" s="22" t="s">
        <v>86</v>
      </c>
      <c r="F61" s="22" t="s">
        <v>175</v>
      </c>
      <c r="G61" s="24">
        <v>2.36111111111111E-2</v>
      </c>
      <c r="H61" s="33">
        <v>1</v>
      </c>
      <c r="I61" s="21">
        <v>0.1</v>
      </c>
      <c r="J61" s="38">
        <v>6.25E-2</v>
      </c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</row>
    <row r="62" spans="1:22" ht="21.75" customHeight="1">
      <c r="A62" s="91"/>
      <c r="B62" s="92"/>
      <c r="C62" s="22" t="s">
        <v>262</v>
      </c>
      <c r="D62" s="22" t="s">
        <v>263</v>
      </c>
      <c r="E62" s="22" t="s">
        <v>86</v>
      </c>
      <c r="F62" s="22" t="s">
        <v>264</v>
      </c>
      <c r="G62" s="24">
        <v>3.6111111111111101E-2</v>
      </c>
      <c r="H62" s="33">
        <v>1</v>
      </c>
      <c r="I62" s="21">
        <v>0.1</v>
      </c>
      <c r="J62" s="38">
        <v>6.25E-2</v>
      </c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</row>
    <row r="63" spans="1:22" ht="21.75" customHeight="1">
      <c r="A63" s="91"/>
      <c r="B63" s="92"/>
      <c r="C63" s="9" t="s">
        <v>265</v>
      </c>
      <c r="D63" s="9" t="s">
        <v>266</v>
      </c>
      <c r="E63" s="10" t="s">
        <v>107</v>
      </c>
      <c r="F63" s="10" t="s">
        <v>267</v>
      </c>
      <c r="G63" s="34">
        <v>3.9583333333333297E-2</v>
      </c>
      <c r="H63" s="31">
        <v>1</v>
      </c>
      <c r="I63" s="12">
        <f t="shared" ref="I63:I69" si="8">H63/10</f>
        <v>0.1</v>
      </c>
      <c r="J63" s="37">
        <f t="shared" ref="J63:J69" si="9">H63/16</f>
        <v>6.25E-2</v>
      </c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</row>
    <row r="64" spans="1:22" ht="21.75" customHeight="1">
      <c r="A64" s="91"/>
      <c r="B64" s="92"/>
      <c r="C64" s="9" t="s">
        <v>268</v>
      </c>
      <c r="D64" s="9" t="s">
        <v>269</v>
      </c>
      <c r="E64" s="10" t="s">
        <v>86</v>
      </c>
      <c r="F64" s="10" t="s">
        <v>163</v>
      </c>
      <c r="G64" s="35">
        <v>4.2361111111111099E-2</v>
      </c>
      <c r="H64" s="31">
        <v>1</v>
      </c>
      <c r="I64" s="12">
        <f t="shared" si="8"/>
        <v>0.1</v>
      </c>
      <c r="J64" s="37">
        <f t="shared" si="9"/>
        <v>6.25E-2</v>
      </c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</row>
    <row r="65" spans="1:22" ht="21.75" customHeight="1">
      <c r="A65" s="91"/>
      <c r="B65" s="92"/>
      <c r="C65" s="16" t="s">
        <v>270</v>
      </c>
      <c r="D65" s="26" t="s">
        <v>146</v>
      </c>
      <c r="E65" s="26" t="s">
        <v>86</v>
      </c>
      <c r="F65" s="26" t="s">
        <v>147</v>
      </c>
      <c r="G65" s="14">
        <v>4.1064814813580597E-2</v>
      </c>
      <c r="H65" s="31">
        <v>1</v>
      </c>
      <c r="I65" s="12">
        <f t="shared" si="8"/>
        <v>0.1</v>
      </c>
      <c r="J65" s="37">
        <f t="shared" si="9"/>
        <v>6.25E-2</v>
      </c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</row>
    <row r="66" spans="1:22" ht="21.75" customHeight="1">
      <c r="A66" s="91"/>
      <c r="B66" s="92"/>
      <c r="C66" s="16" t="s">
        <v>271</v>
      </c>
      <c r="D66" s="26" t="s">
        <v>272</v>
      </c>
      <c r="E66" s="26" t="s">
        <v>273</v>
      </c>
      <c r="F66" s="26" t="s">
        <v>203</v>
      </c>
      <c r="G66" s="14">
        <v>3.14814814810234E-2</v>
      </c>
      <c r="H66" s="31">
        <v>1</v>
      </c>
      <c r="I66" s="12">
        <f t="shared" si="8"/>
        <v>0.1</v>
      </c>
      <c r="J66" s="37">
        <f t="shared" si="9"/>
        <v>6.25E-2</v>
      </c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</row>
    <row r="67" spans="1:22" ht="21.75" customHeight="1">
      <c r="A67" s="91"/>
      <c r="B67" s="92"/>
      <c r="C67" s="16" t="s">
        <v>274</v>
      </c>
      <c r="D67" s="26" t="s">
        <v>272</v>
      </c>
      <c r="E67" s="26" t="s">
        <v>275</v>
      </c>
      <c r="F67" s="26" t="s">
        <v>203</v>
      </c>
      <c r="G67" s="14">
        <v>3.11689814807323E-2</v>
      </c>
      <c r="H67" s="12">
        <v>1</v>
      </c>
      <c r="I67" s="12">
        <f t="shared" si="8"/>
        <v>0.1</v>
      </c>
      <c r="J67" s="37">
        <f t="shared" si="9"/>
        <v>6.25E-2</v>
      </c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</row>
    <row r="68" spans="1:22" ht="21.75" customHeight="1">
      <c r="A68" s="91" t="s">
        <v>276</v>
      </c>
      <c r="B68" s="92" t="s">
        <v>277</v>
      </c>
      <c r="C68" s="22" t="s">
        <v>278</v>
      </c>
      <c r="D68" s="22" t="s">
        <v>279</v>
      </c>
      <c r="E68" s="22" t="s">
        <v>86</v>
      </c>
      <c r="F68" s="22" t="s">
        <v>280</v>
      </c>
      <c r="G68" s="24">
        <v>2.9166666666666698E-2</v>
      </c>
      <c r="H68" s="21">
        <v>1</v>
      </c>
      <c r="I68" s="21">
        <f t="shared" si="8"/>
        <v>0.1</v>
      </c>
      <c r="J68" s="38">
        <f t="shared" si="9"/>
        <v>6.25E-2</v>
      </c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</row>
    <row r="69" spans="1:22" ht="21.75" customHeight="1">
      <c r="A69" s="91"/>
      <c r="B69" s="92"/>
      <c r="C69" s="22" t="s">
        <v>281</v>
      </c>
      <c r="D69" s="22" t="s">
        <v>282</v>
      </c>
      <c r="E69" s="22" t="s">
        <v>115</v>
      </c>
      <c r="F69" s="22" t="s">
        <v>283</v>
      </c>
      <c r="G69" s="32">
        <v>3.7499999999999999E-2</v>
      </c>
      <c r="H69" s="21">
        <v>1</v>
      </c>
      <c r="I69" s="21">
        <f t="shared" si="8"/>
        <v>0.1</v>
      </c>
      <c r="J69" s="38">
        <f t="shared" si="9"/>
        <v>6.25E-2</v>
      </c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</row>
    <row r="70" spans="1:22" ht="21.75" customHeight="1">
      <c r="A70" s="91"/>
      <c r="B70" s="92"/>
      <c r="C70" s="22" t="s">
        <v>284</v>
      </c>
      <c r="D70" s="22" t="s">
        <v>285</v>
      </c>
      <c r="E70" s="22" t="s">
        <v>86</v>
      </c>
      <c r="F70" s="22" t="s">
        <v>286</v>
      </c>
      <c r="G70" s="32">
        <v>5.83333333333333E-2</v>
      </c>
      <c r="H70" s="33">
        <v>2</v>
      </c>
      <c r="I70" s="21">
        <v>0.2</v>
      </c>
      <c r="J70" s="38">
        <v>0.1</v>
      </c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</row>
    <row r="71" spans="1:22" ht="21.75" customHeight="1">
      <c r="A71" s="91"/>
      <c r="B71" s="92"/>
      <c r="C71" s="22" t="s">
        <v>287</v>
      </c>
      <c r="D71" s="22" t="s">
        <v>288</v>
      </c>
      <c r="E71" s="22" t="s">
        <v>86</v>
      </c>
      <c r="F71" s="22" t="s">
        <v>289</v>
      </c>
      <c r="G71" s="32">
        <v>4.65277777777778E-2</v>
      </c>
      <c r="H71" s="33">
        <v>2</v>
      </c>
      <c r="I71" s="21">
        <v>0.2</v>
      </c>
      <c r="J71" s="38">
        <v>0.1</v>
      </c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</row>
    <row r="72" spans="1:22" ht="21.75" customHeight="1">
      <c r="A72" s="91"/>
      <c r="B72" s="92"/>
      <c r="C72" s="9" t="s">
        <v>290</v>
      </c>
      <c r="D72" s="9" t="s">
        <v>291</v>
      </c>
      <c r="E72" s="25" t="s">
        <v>86</v>
      </c>
      <c r="F72" s="9" t="s">
        <v>292</v>
      </c>
      <c r="G72" s="11">
        <v>3.8194444444444399E-2</v>
      </c>
      <c r="H72" s="12">
        <v>1</v>
      </c>
      <c r="I72" s="12">
        <f t="shared" ref="I72:I78" si="10">H72/10</f>
        <v>0.1</v>
      </c>
      <c r="J72" s="37">
        <f t="shared" ref="J72:J78" si="11">H72/16</f>
        <v>6.25E-2</v>
      </c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</row>
    <row r="73" spans="1:22" ht="21.75" customHeight="1">
      <c r="A73" s="91"/>
      <c r="B73" s="92"/>
      <c r="C73" s="9" t="s">
        <v>293</v>
      </c>
      <c r="D73" s="9" t="s">
        <v>294</v>
      </c>
      <c r="E73" s="25" t="s">
        <v>86</v>
      </c>
      <c r="F73" s="9" t="s">
        <v>295</v>
      </c>
      <c r="G73" s="11">
        <v>4.3055555555555597E-2</v>
      </c>
      <c r="H73" s="12">
        <v>1</v>
      </c>
      <c r="I73" s="12">
        <f t="shared" si="10"/>
        <v>0.1</v>
      </c>
      <c r="J73" s="37">
        <f t="shared" si="11"/>
        <v>6.25E-2</v>
      </c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</row>
    <row r="74" spans="1:22" ht="21.75" customHeight="1">
      <c r="A74" s="91"/>
      <c r="B74" s="92"/>
      <c r="C74" s="9" t="s">
        <v>296</v>
      </c>
      <c r="D74" s="9" t="s">
        <v>297</v>
      </c>
      <c r="E74" s="25" t="s">
        <v>115</v>
      </c>
      <c r="F74" s="9" t="s">
        <v>298</v>
      </c>
      <c r="G74" s="11">
        <v>3.4722222222222203E-2</v>
      </c>
      <c r="H74" s="12">
        <v>1</v>
      </c>
      <c r="I74" s="12">
        <f t="shared" si="10"/>
        <v>0.1</v>
      </c>
      <c r="J74" s="37">
        <f t="shared" si="11"/>
        <v>6.25E-2</v>
      </c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</row>
    <row r="75" spans="1:22" ht="21.75" customHeight="1">
      <c r="A75" s="91"/>
      <c r="B75" s="92"/>
      <c r="C75" s="9" t="s">
        <v>299</v>
      </c>
      <c r="D75" s="9" t="s">
        <v>300</v>
      </c>
      <c r="E75" s="25" t="s">
        <v>86</v>
      </c>
      <c r="F75" s="9" t="s">
        <v>301</v>
      </c>
      <c r="G75" s="11">
        <v>3.8888888888888903E-2</v>
      </c>
      <c r="H75" s="12">
        <v>1</v>
      </c>
      <c r="I75" s="12">
        <f t="shared" si="10"/>
        <v>0.1</v>
      </c>
      <c r="J75" s="37">
        <f t="shared" si="11"/>
        <v>6.25E-2</v>
      </c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</row>
    <row r="76" spans="1:22" ht="21.75" customHeight="1">
      <c r="A76" s="91"/>
      <c r="B76" s="92"/>
      <c r="C76" s="9" t="s">
        <v>302</v>
      </c>
      <c r="D76" s="9" t="s">
        <v>303</v>
      </c>
      <c r="E76" s="25" t="s">
        <v>86</v>
      </c>
      <c r="F76" s="9" t="s">
        <v>304</v>
      </c>
      <c r="G76" s="14">
        <v>4.7916666666666698E-2</v>
      </c>
      <c r="H76" s="12">
        <v>2</v>
      </c>
      <c r="I76" s="12">
        <f t="shared" si="10"/>
        <v>0.2</v>
      </c>
      <c r="J76" s="37">
        <f t="shared" si="11"/>
        <v>0.125</v>
      </c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</row>
    <row r="77" spans="1:22" ht="21.75" customHeight="1">
      <c r="A77" s="91"/>
      <c r="B77" s="92"/>
      <c r="C77" s="9" t="s">
        <v>305</v>
      </c>
      <c r="D77" s="9" t="s">
        <v>306</v>
      </c>
      <c r="E77" s="25" t="s">
        <v>86</v>
      </c>
      <c r="F77" s="9" t="s">
        <v>307</v>
      </c>
      <c r="G77" s="14">
        <v>4.1666666666666699E-2</v>
      </c>
      <c r="H77" s="12">
        <v>1</v>
      </c>
      <c r="I77" s="12">
        <f t="shared" si="10"/>
        <v>0.1</v>
      </c>
      <c r="J77" s="37">
        <f t="shared" si="11"/>
        <v>6.25E-2</v>
      </c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</row>
    <row r="78" spans="1:22" ht="21.75" customHeight="1">
      <c r="A78" s="91"/>
      <c r="B78" s="92"/>
      <c r="C78" s="9" t="s">
        <v>308</v>
      </c>
      <c r="D78" s="9" t="s">
        <v>309</v>
      </c>
      <c r="E78" s="25" t="s">
        <v>86</v>
      </c>
      <c r="F78" s="9" t="s">
        <v>280</v>
      </c>
      <c r="G78" s="14">
        <v>3.9583333333333297E-2</v>
      </c>
      <c r="H78" s="12">
        <v>1</v>
      </c>
      <c r="I78" s="12">
        <f t="shared" si="10"/>
        <v>0.1</v>
      </c>
      <c r="J78" s="37">
        <f t="shared" si="11"/>
        <v>6.25E-2</v>
      </c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</row>
    <row r="79" spans="1:22" ht="21.75" customHeight="1">
      <c r="A79" s="91"/>
      <c r="B79" s="92"/>
      <c r="C79" s="16" t="s">
        <v>310</v>
      </c>
      <c r="D79" s="26" t="s">
        <v>311</v>
      </c>
      <c r="E79" s="26" t="s">
        <v>312</v>
      </c>
      <c r="F79" s="26" t="s">
        <v>313</v>
      </c>
      <c r="G79" s="14">
        <v>0.13680555555555601</v>
      </c>
      <c r="H79" s="12">
        <v>4</v>
      </c>
      <c r="I79" s="12">
        <v>0.4</v>
      </c>
      <c r="J79" s="37">
        <v>0.2</v>
      </c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</row>
    <row r="80" spans="1:22" ht="21.75" customHeight="1">
      <c r="A80" s="91"/>
      <c r="B80" s="92"/>
      <c r="C80" s="16" t="s">
        <v>314</v>
      </c>
      <c r="D80" s="16" t="s">
        <v>315</v>
      </c>
      <c r="E80" s="16" t="s">
        <v>86</v>
      </c>
      <c r="F80" s="16" t="s">
        <v>316</v>
      </c>
      <c r="G80" s="14">
        <v>4.14120370369346E-2</v>
      </c>
      <c r="H80" s="12">
        <v>1</v>
      </c>
      <c r="I80" s="12">
        <f t="shared" ref="I80:I97" si="12">H80/10</f>
        <v>0.1</v>
      </c>
      <c r="J80" s="37">
        <f t="shared" ref="J80:J97" si="13">H80/16</f>
        <v>6.25E-2</v>
      </c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</row>
    <row r="81" spans="1:22" ht="21.75" customHeight="1">
      <c r="A81" s="91"/>
      <c r="B81" s="92"/>
      <c r="C81" s="9" t="s">
        <v>317</v>
      </c>
      <c r="D81" s="9" t="s">
        <v>318</v>
      </c>
      <c r="E81" s="10" t="s">
        <v>86</v>
      </c>
      <c r="F81" s="10" t="s">
        <v>194</v>
      </c>
      <c r="G81" s="34">
        <v>3.7569444444444398E-2</v>
      </c>
      <c r="H81" s="12">
        <v>1</v>
      </c>
      <c r="I81" s="12">
        <f t="shared" si="12"/>
        <v>0.1</v>
      </c>
      <c r="J81" s="37">
        <f t="shared" si="13"/>
        <v>6.25E-2</v>
      </c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</row>
    <row r="82" spans="1:22" ht="21.75" customHeight="1">
      <c r="A82" s="91"/>
      <c r="B82" s="92"/>
      <c r="C82" s="9" t="s">
        <v>319</v>
      </c>
      <c r="D82" s="9" t="s">
        <v>320</v>
      </c>
      <c r="E82" s="10" t="s">
        <v>86</v>
      </c>
      <c r="F82" s="10" t="s">
        <v>163</v>
      </c>
      <c r="G82" s="34">
        <v>4.8611111111111098E-2</v>
      </c>
      <c r="H82" s="12">
        <v>2</v>
      </c>
      <c r="I82" s="12">
        <f t="shared" si="12"/>
        <v>0.2</v>
      </c>
      <c r="J82" s="37">
        <f t="shared" si="13"/>
        <v>0.125</v>
      </c>
      <c r="S82" s="36"/>
      <c r="T82" s="36"/>
      <c r="U82" s="36"/>
      <c r="V82" s="36"/>
    </row>
    <row r="83" spans="1:22" ht="21.75" customHeight="1">
      <c r="A83" s="91"/>
      <c r="B83" s="92"/>
      <c r="C83" s="16" t="s">
        <v>321</v>
      </c>
      <c r="D83" s="16" t="s">
        <v>322</v>
      </c>
      <c r="E83" s="16" t="s">
        <v>86</v>
      </c>
      <c r="F83" s="16" t="s">
        <v>323</v>
      </c>
      <c r="G83" s="14">
        <v>4.5138888890505803E-2</v>
      </c>
      <c r="H83" s="12">
        <v>2</v>
      </c>
      <c r="I83" s="12">
        <f t="shared" si="12"/>
        <v>0.2</v>
      </c>
      <c r="J83" s="37">
        <f t="shared" si="13"/>
        <v>0.125</v>
      </c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</row>
    <row r="84" spans="1:22" ht="21.75" customHeight="1">
      <c r="A84" s="91"/>
      <c r="B84" s="92"/>
      <c r="C84" s="9" t="s">
        <v>324</v>
      </c>
      <c r="D84" s="9" t="s">
        <v>325</v>
      </c>
      <c r="E84" s="10" t="s">
        <v>115</v>
      </c>
      <c r="F84" s="10" t="s">
        <v>326</v>
      </c>
      <c r="G84" s="34">
        <v>5.4861111111111097E-2</v>
      </c>
      <c r="H84" s="12">
        <v>2</v>
      </c>
      <c r="I84" s="12">
        <f t="shared" si="12"/>
        <v>0.2</v>
      </c>
      <c r="J84" s="37">
        <f t="shared" si="13"/>
        <v>0.125</v>
      </c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</row>
    <row r="85" spans="1:22" ht="21.75" customHeight="1">
      <c r="A85" s="91"/>
      <c r="B85" s="92"/>
      <c r="C85" s="9" t="s">
        <v>327</v>
      </c>
      <c r="D85" s="9" t="s">
        <v>328</v>
      </c>
      <c r="E85" s="10" t="s">
        <v>115</v>
      </c>
      <c r="F85" s="10" t="s">
        <v>90</v>
      </c>
      <c r="G85" s="34">
        <v>4.3055555555555597E-2</v>
      </c>
      <c r="H85" s="12">
        <v>1</v>
      </c>
      <c r="I85" s="12">
        <f t="shared" si="12"/>
        <v>0.1</v>
      </c>
      <c r="J85" s="37">
        <f t="shared" si="13"/>
        <v>6.25E-2</v>
      </c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</row>
    <row r="86" spans="1:22" ht="21.75" customHeight="1">
      <c r="A86" s="91"/>
      <c r="B86" s="92"/>
      <c r="C86" s="16" t="s">
        <v>329</v>
      </c>
      <c r="D86" s="9" t="s">
        <v>162</v>
      </c>
      <c r="E86" s="10" t="s">
        <v>86</v>
      </c>
      <c r="F86" s="10" t="s">
        <v>163</v>
      </c>
      <c r="G86" s="34">
        <v>4.5833333333333302E-2</v>
      </c>
      <c r="H86" s="12">
        <v>2</v>
      </c>
      <c r="I86" s="12">
        <f t="shared" si="12"/>
        <v>0.2</v>
      </c>
      <c r="J86" s="37">
        <f t="shared" si="13"/>
        <v>0.125</v>
      </c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</row>
    <row r="87" spans="1:22" ht="21.75" customHeight="1">
      <c r="A87" s="91"/>
      <c r="B87" s="92"/>
      <c r="C87" s="9" t="s">
        <v>330</v>
      </c>
      <c r="D87" s="9" t="s">
        <v>165</v>
      </c>
      <c r="E87" s="10" t="s">
        <v>86</v>
      </c>
      <c r="F87" s="10" t="s">
        <v>166</v>
      </c>
      <c r="G87" s="34">
        <v>3.8888888888888903E-2</v>
      </c>
      <c r="H87" s="12">
        <v>1</v>
      </c>
      <c r="I87" s="12">
        <f t="shared" si="12"/>
        <v>0.1</v>
      </c>
      <c r="J87" s="37">
        <f t="shared" si="13"/>
        <v>6.25E-2</v>
      </c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</row>
    <row r="88" spans="1:22" ht="21.75" customHeight="1">
      <c r="A88" s="91"/>
      <c r="B88" s="92"/>
      <c r="C88" s="9" t="s">
        <v>331</v>
      </c>
      <c r="D88" s="9" t="s">
        <v>332</v>
      </c>
      <c r="E88" s="10" t="s">
        <v>115</v>
      </c>
      <c r="F88" s="10" t="s">
        <v>333</v>
      </c>
      <c r="G88" s="34">
        <v>4.8611111111111098E-2</v>
      </c>
      <c r="H88" s="12">
        <v>2</v>
      </c>
      <c r="I88" s="12">
        <f t="shared" si="12"/>
        <v>0.2</v>
      </c>
      <c r="J88" s="37">
        <f t="shared" si="13"/>
        <v>0.125</v>
      </c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</row>
    <row r="89" spans="1:22" ht="21.75" customHeight="1">
      <c r="A89" s="91"/>
      <c r="B89" s="92"/>
      <c r="C89" s="9" t="s">
        <v>334</v>
      </c>
      <c r="D89" s="9" t="s">
        <v>335</v>
      </c>
      <c r="E89" s="10" t="s">
        <v>86</v>
      </c>
      <c r="F89" s="10" t="s">
        <v>336</v>
      </c>
      <c r="G89" s="34">
        <v>3.54166666666667E-2</v>
      </c>
      <c r="H89" s="12">
        <v>1</v>
      </c>
      <c r="I89" s="12">
        <f t="shared" si="12"/>
        <v>0.1</v>
      </c>
      <c r="J89" s="37">
        <f t="shared" si="13"/>
        <v>6.25E-2</v>
      </c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</row>
    <row r="90" spans="1:22" ht="21.75" customHeight="1">
      <c r="A90" s="91"/>
      <c r="B90" s="92"/>
      <c r="C90" s="9" t="s">
        <v>337</v>
      </c>
      <c r="D90" s="9" t="s">
        <v>338</v>
      </c>
      <c r="E90" s="10" t="s">
        <v>86</v>
      </c>
      <c r="F90" s="10" t="s">
        <v>246</v>
      </c>
      <c r="G90" s="34">
        <v>3.6805555555555598E-2</v>
      </c>
      <c r="H90" s="12">
        <v>1</v>
      </c>
      <c r="I90" s="12">
        <f t="shared" si="12"/>
        <v>0.1</v>
      </c>
      <c r="J90" s="37">
        <f t="shared" si="13"/>
        <v>6.25E-2</v>
      </c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</row>
    <row r="91" spans="1:22" ht="21.75" customHeight="1">
      <c r="A91" s="91"/>
      <c r="B91" s="92"/>
      <c r="C91" s="16" t="s">
        <v>339</v>
      </c>
      <c r="D91" s="16" t="s">
        <v>340</v>
      </c>
      <c r="E91" s="16" t="s">
        <v>341</v>
      </c>
      <c r="F91" s="16" t="s">
        <v>316</v>
      </c>
      <c r="G91" s="14">
        <v>6.25810185192677E-2</v>
      </c>
      <c r="H91" s="12">
        <v>2</v>
      </c>
      <c r="I91" s="12">
        <f t="shared" si="12"/>
        <v>0.2</v>
      </c>
      <c r="J91" s="37">
        <f t="shared" si="13"/>
        <v>0.125</v>
      </c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</row>
    <row r="92" spans="1:22" ht="21.75" customHeight="1">
      <c r="A92" s="91"/>
      <c r="B92" s="92"/>
      <c r="C92" s="16" t="s">
        <v>342</v>
      </c>
      <c r="D92" s="16" t="s">
        <v>343</v>
      </c>
      <c r="E92" s="26" t="s">
        <v>86</v>
      </c>
      <c r="F92" s="16" t="s">
        <v>194</v>
      </c>
      <c r="G92" s="14">
        <v>4.72916666658421E-2</v>
      </c>
      <c r="H92" s="12">
        <v>2</v>
      </c>
      <c r="I92" s="12">
        <f t="shared" si="12"/>
        <v>0.2</v>
      </c>
      <c r="J92" s="37">
        <f t="shared" si="13"/>
        <v>0.125</v>
      </c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</row>
    <row r="93" spans="1:22" ht="21.75" customHeight="1">
      <c r="A93" s="91"/>
      <c r="B93" s="92"/>
      <c r="C93" s="16" t="s">
        <v>344</v>
      </c>
      <c r="D93" s="16" t="s">
        <v>345</v>
      </c>
      <c r="E93" s="26" t="s">
        <v>86</v>
      </c>
      <c r="F93" s="16" t="s">
        <v>346</v>
      </c>
      <c r="G93" s="14">
        <v>3.24421296281798E-2</v>
      </c>
      <c r="H93" s="12">
        <v>1</v>
      </c>
      <c r="I93" s="12">
        <f t="shared" si="12"/>
        <v>0.1</v>
      </c>
      <c r="J93" s="37">
        <f t="shared" si="13"/>
        <v>6.25E-2</v>
      </c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</row>
    <row r="94" spans="1:22" ht="21.75" customHeight="1">
      <c r="A94" s="91"/>
      <c r="B94" s="92"/>
      <c r="C94" s="16" t="s">
        <v>347</v>
      </c>
      <c r="D94" s="16" t="s">
        <v>348</v>
      </c>
      <c r="E94" s="16" t="s">
        <v>115</v>
      </c>
      <c r="F94" s="16" t="s">
        <v>94</v>
      </c>
      <c r="G94" s="14">
        <v>3.76388888871588E-2</v>
      </c>
      <c r="H94" s="12">
        <v>1</v>
      </c>
      <c r="I94" s="12">
        <f t="shared" si="12"/>
        <v>0.1</v>
      </c>
      <c r="J94" s="37">
        <f t="shared" si="13"/>
        <v>6.25E-2</v>
      </c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</row>
    <row r="95" spans="1:22" ht="21.75" customHeight="1">
      <c r="A95" s="91"/>
      <c r="B95" s="92"/>
      <c r="C95" s="16" t="s">
        <v>349</v>
      </c>
      <c r="D95" s="16" t="s">
        <v>350</v>
      </c>
      <c r="E95" s="26" t="s">
        <v>86</v>
      </c>
      <c r="F95" s="16" t="s">
        <v>351</v>
      </c>
      <c r="G95" s="14">
        <v>3.9652777777519098E-2</v>
      </c>
      <c r="H95" s="12">
        <v>1</v>
      </c>
      <c r="I95" s="12">
        <f t="shared" si="12"/>
        <v>0.1</v>
      </c>
      <c r="J95" s="37">
        <f t="shared" si="13"/>
        <v>6.25E-2</v>
      </c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</row>
    <row r="96" spans="1:22" ht="21.75" customHeight="1">
      <c r="A96" s="91"/>
      <c r="B96" s="92"/>
      <c r="C96" s="16" t="s">
        <v>352</v>
      </c>
      <c r="D96" s="16" t="s">
        <v>353</v>
      </c>
      <c r="E96" s="16" t="s">
        <v>341</v>
      </c>
      <c r="F96" s="16" t="s">
        <v>354</v>
      </c>
      <c r="G96" s="14">
        <v>4.22453703686188E-2</v>
      </c>
      <c r="H96" s="12">
        <v>1</v>
      </c>
      <c r="I96" s="12">
        <f t="shared" si="12"/>
        <v>0.1</v>
      </c>
      <c r="J96" s="37">
        <f t="shared" si="13"/>
        <v>6.25E-2</v>
      </c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</row>
    <row r="97" spans="1:22" ht="21.75" customHeight="1">
      <c r="A97" s="91"/>
      <c r="B97" s="92"/>
      <c r="C97" s="16" t="s">
        <v>355</v>
      </c>
      <c r="D97" s="16" t="s">
        <v>356</v>
      </c>
      <c r="E97" s="16" t="s">
        <v>111</v>
      </c>
      <c r="F97" s="16" t="s">
        <v>357</v>
      </c>
      <c r="G97" s="14">
        <v>3.5856481481459902E-2</v>
      </c>
      <c r="H97" s="12">
        <v>1</v>
      </c>
      <c r="I97" s="12">
        <f t="shared" si="12"/>
        <v>0.1</v>
      </c>
      <c r="J97" s="37">
        <f t="shared" si="13"/>
        <v>6.25E-2</v>
      </c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</row>
    <row r="98" spans="1:22" ht="21.75" customHeight="1">
      <c r="A98" s="91"/>
      <c r="B98" s="91" t="s">
        <v>358</v>
      </c>
      <c r="C98" s="22" t="s">
        <v>359</v>
      </c>
      <c r="D98" s="22" t="s">
        <v>360</v>
      </c>
      <c r="E98" s="22" t="s">
        <v>115</v>
      </c>
      <c r="F98" s="22" t="s">
        <v>361</v>
      </c>
      <c r="G98" s="24">
        <v>4.0625000000000001E-2</v>
      </c>
      <c r="H98" s="21">
        <v>1</v>
      </c>
      <c r="I98" s="21">
        <v>0.1</v>
      </c>
      <c r="J98" s="38">
        <v>0.1</v>
      </c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</row>
    <row r="99" spans="1:22" ht="21.75" customHeight="1">
      <c r="A99" s="91"/>
      <c r="B99" s="91"/>
      <c r="C99" s="22" t="s">
        <v>362</v>
      </c>
      <c r="D99" s="22" t="s">
        <v>248</v>
      </c>
      <c r="E99" s="22" t="s">
        <v>86</v>
      </c>
      <c r="F99" s="22" t="s">
        <v>246</v>
      </c>
      <c r="G99" s="24">
        <v>8.3333333333333301E-2</v>
      </c>
      <c r="H99" s="21">
        <v>3</v>
      </c>
      <c r="I99" s="21">
        <v>0.3</v>
      </c>
      <c r="J99" s="38">
        <v>0.2</v>
      </c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</row>
    <row r="100" spans="1:22" ht="21.75" customHeight="1">
      <c r="A100" s="91"/>
      <c r="B100" s="91"/>
      <c r="C100" s="22" t="s">
        <v>363</v>
      </c>
      <c r="D100" s="22" t="s">
        <v>364</v>
      </c>
      <c r="E100" s="22" t="s">
        <v>86</v>
      </c>
      <c r="F100" s="22" t="s">
        <v>365</v>
      </c>
      <c r="G100" s="24">
        <v>7.1527777777777801E-2</v>
      </c>
      <c r="H100" s="21">
        <v>2</v>
      </c>
      <c r="I100" s="21">
        <v>0.2</v>
      </c>
      <c r="J100" s="38">
        <v>0.1</v>
      </c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</row>
    <row r="101" spans="1:22" ht="21.75" customHeight="1">
      <c r="A101" s="91"/>
      <c r="B101" s="91"/>
      <c r="C101" s="22" t="s">
        <v>366</v>
      </c>
      <c r="D101" s="22" t="s">
        <v>367</v>
      </c>
      <c r="E101" s="22" t="s">
        <v>115</v>
      </c>
      <c r="F101" s="22" t="s">
        <v>194</v>
      </c>
      <c r="G101" s="24">
        <v>7.7083333333333295E-2</v>
      </c>
      <c r="H101" s="21">
        <v>3</v>
      </c>
      <c r="I101" s="21">
        <v>0.3</v>
      </c>
      <c r="J101" s="38">
        <v>0.2</v>
      </c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</row>
    <row r="102" spans="1:22" ht="21.75" customHeight="1">
      <c r="A102" s="91"/>
      <c r="B102" s="91"/>
      <c r="C102" s="22" t="s">
        <v>368</v>
      </c>
      <c r="D102" s="22" t="s">
        <v>369</v>
      </c>
      <c r="E102" s="22" t="s">
        <v>115</v>
      </c>
      <c r="F102" s="22" t="s">
        <v>370</v>
      </c>
      <c r="G102" s="24">
        <v>6.5972222222222196E-2</v>
      </c>
      <c r="H102" s="21">
        <v>2</v>
      </c>
      <c r="I102" s="21">
        <v>0.2</v>
      </c>
      <c r="J102" s="38">
        <v>0.1</v>
      </c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</row>
    <row r="103" spans="1:22" ht="21.75" customHeight="1">
      <c r="A103" s="91"/>
      <c r="B103" s="91"/>
      <c r="C103" s="22" t="s">
        <v>371</v>
      </c>
      <c r="D103" s="22" t="s">
        <v>372</v>
      </c>
      <c r="E103" s="22" t="s">
        <v>86</v>
      </c>
      <c r="F103" s="22" t="s">
        <v>373</v>
      </c>
      <c r="G103" s="24">
        <v>6.7361111111111094E-2</v>
      </c>
      <c r="H103" s="21">
        <v>2</v>
      </c>
      <c r="I103" s="21">
        <v>0.2</v>
      </c>
      <c r="J103" s="38">
        <v>0.1</v>
      </c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</row>
    <row r="104" spans="1:22" ht="21.75" customHeight="1">
      <c r="A104" s="91"/>
      <c r="B104" s="91"/>
      <c r="C104" s="22" t="s">
        <v>374</v>
      </c>
      <c r="D104" s="22" t="s">
        <v>375</v>
      </c>
      <c r="E104" s="22" t="s">
        <v>115</v>
      </c>
      <c r="F104" s="22" t="s">
        <v>163</v>
      </c>
      <c r="G104" s="24">
        <v>7.6388888888888895E-2</v>
      </c>
      <c r="H104" s="21">
        <v>3</v>
      </c>
      <c r="I104" s="21">
        <v>0.3</v>
      </c>
      <c r="J104" s="38">
        <v>0.2</v>
      </c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</row>
    <row r="105" spans="1:22" ht="21.75" customHeight="1">
      <c r="A105" s="91"/>
      <c r="B105" s="91"/>
      <c r="C105" s="22" t="s">
        <v>376</v>
      </c>
      <c r="D105" s="22" t="s">
        <v>377</v>
      </c>
      <c r="E105" s="22" t="s">
        <v>86</v>
      </c>
      <c r="F105" s="22" t="s">
        <v>150</v>
      </c>
      <c r="G105" s="24">
        <v>7.7777777777777807E-2</v>
      </c>
      <c r="H105" s="21">
        <v>3</v>
      </c>
      <c r="I105" s="21">
        <v>0.3</v>
      </c>
      <c r="J105" s="38">
        <v>0.2</v>
      </c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</row>
    <row r="106" spans="1:22" ht="21.75" customHeight="1">
      <c r="A106" s="91"/>
      <c r="B106" s="91"/>
      <c r="C106" s="22" t="s">
        <v>378</v>
      </c>
      <c r="D106" s="22" t="s">
        <v>379</v>
      </c>
      <c r="E106" s="22" t="s">
        <v>380</v>
      </c>
      <c r="F106" s="22" t="s">
        <v>381</v>
      </c>
      <c r="G106" s="24">
        <v>8.3333333333333301E-2</v>
      </c>
      <c r="H106" s="21">
        <v>3</v>
      </c>
      <c r="I106" s="21">
        <v>0.3</v>
      </c>
      <c r="J106" s="38">
        <v>0.2</v>
      </c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</row>
    <row r="107" spans="1:22" ht="21.75" customHeight="1">
      <c r="A107" s="91"/>
      <c r="B107" s="91"/>
      <c r="C107" s="16" t="s">
        <v>382</v>
      </c>
      <c r="D107" s="26" t="s">
        <v>199</v>
      </c>
      <c r="E107" s="26" t="s">
        <v>86</v>
      </c>
      <c r="F107" s="26" t="s">
        <v>200</v>
      </c>
      <c r="G107" s="14">
        <v>4.1215277778974303E-2</v>
      </c>
      <c r="H107" s="12">
        <v>1</v>
      </c>
      <c r="I107" s="12">
        <f t="shared" ref="I107:I113" si="14">H107/10</f>
        <v>0.1</v>
      </c>
      <c r="J107" s="37">
        <f t="shared" ref="J107:J113" si="15">H107/16</f>
        <v>6.25E-2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</row>
    <row r="108" spans="1:22" ht="21.75" customHeight="1">
      <c r="A108" s="91"/>
      <c r="B108" s="91"/>
      <c r="C108" s="16" t="s">
        <v>383</v>
      </c>
      <c r="D108" s="26" t="s">
        <v>199</v>
      </c>
      <c r="E108" s="26" t="s">
        <v>86</v>
      </c>
      <c r="F108" s="26" t="s">
        <v>200</v>
      </c>
      <c r="G108" s="14">
        <v>4.1469907406281002E-2</v>
      </c>
      <c r="H108" s="12">
        <v>1</v>
      </c>
      <c r="I108" s="12">
        <f t="shared" si="14"/>
        <v>0.1</v>
      </c>
      <c r="J108" s="37">
        <f t="shared" si="15"/>
        <v>6.25E-2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</row>
    <row r="109" spans="1:22" ht="21.75" customHeight="1">
      <c r="A109" s="91"/>
      <c r="B109" s="91"/>
      <c r="C109" s="16" t="s">
        <v>384</v>
      </c>
      <c r="D109" s="26" t="s">
        <v>199</v>
      </c>
      <c r="E109" s="26" t="s">
        <v>86</v>
      </c>
      <c r="F109" s="26" t="s">
        <v>200</v>
      </c>
      <c r="G109" s="14">
        <v>4.2303240741603097E-2</v>
      </c>
      <c r="H109" s="12">
        <v>1</v>
      </c>
      <c r="I109" s="12">
        <f t="shared" si="14"/>
        <v>0.1</v>
      </c>
      <c r="J109" s="37">
        <f t="shared" si="15"/>
        <v>6.25E-2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</row>
    <row r="110" spans="1:22" ht="21.75" customHeight="1">
      <c r="A110" s="91"/>
      <c r="B110" s="91"/>
      <c r="C110" s="16" t="s">
        <v>385</v>
      </c>
      <c r="D110" s="16" t="s">
        <v>199</v>
      </c>
      <c r="E110" s="26" t="s">
        <v>86</v>
      </c>
      <c r="F110" s="16" t="s">
        <v>200</v>
      </c>
      <c r="G110" s="14">
        <v>4.2187499999272397E-2</v>
      </c>
      <c r="H110" s="12">
        <v>1</v>
      </c>
      <c r="I110" s="12">
        <f t="shared" si="14"/>
        <v>0.1</v>
      </c>
      <c r="J110" s="37">
        <f t="shared" si="15"/>
        <v>6.25E-2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</row>
    <row r="111" spans="1:22" ht="21.75" customHeight="1">
      <c r="A111" s="92" t="s">
        <v>386</v>
      </c>
      <c r="B111" s="29" t="s">
        <v>387</v>
      </c>
      <c r="C111" s="16" t="s">
        <v>388</v>
      </c>
      <c r="D111" s="16" t="s">
        <v>389</v>
      </c>
      <c r="E111" s="16" t="s">
        <v>86</v>
      </c>
      <c r="F111" s="16" t="s">
        <v>390</v>
      </c>
      <c r="G111" s="14">
        <v>0.26630787036992798</v>
      </c>
      <c r="H111" s="17">
        <v>9</v>
      </c>
      <c r="I111" s="12">
        <f t="shared" si="14"/>
        <v>0.9</v>
      </c>
      <c r="J111" s="37">
        <f t="shared" si="15"/>
        <v>0.5625</v>
      </c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</row>
    <row r="112" spans="1:22" ht="21.75" customHeight="1">
      <c r="A112" s="90"/>
      <c r="B112" s="29" t="s">
        <v>391</v>
      </c>
      <c r="C112" s="16" t="s">
        <v>392</v>
      </c>
      <c r="D112" s="16" t="s">
        <v>393</v>
      </c>
      <c r="E112" s="16" t="s">
        <v>86</v>
      </c>
      <c r="F112" s="16" t="s">
        <v>394</v>
      </c>
      <c r="G112" s="14">
        <v>0.33856481481416301</v>
      </c>
      <c r="H112" s="17">
        <v>11</v>
      </c>
      <c r="I112" s="12">
        <f t="shared" si="14"/>
        <v>1.1000000000000001</v>
      </c>
      <c r="J112" s="37">
        <f t="shared" si="15"/>
        <v>0.6875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</row>
    <row r="113" spans="1:22" ht="21.75" customHeight="1">
      <c r="A113" s="90"/>
      <c r="B113" s="29" t="s">
        <v>395</v>
      </c>
      <c r="C113" s="16" t="s">
        <v>396</v>
      </c>
      <c r="D113" s="16" t="s">
        <v>397</v>
      </c>
      <c r="E113" s="16" t="s">
        <v>86</v>
      </c>
      <c r="F113" s="16" t="s">
        <v>398</v>
      </c>
      <c r="G113" s="14">
        <v>0.18888888888888899</v>
      </c>
      <c r="H113" s="12">
        <v>6</v>
      </c>
      <c r="I113" s="12">
        <f t="shared" si="14"/>
        <v>0.6</v>
      </c>
      <c r="J113" s="37">
        <f t="shared" si="15"/>
        <v>0.375</v>
      </c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</row>
    <row r="114" spans="1:22" ht="21.75" customHeight="1">
      <c r="A114" s="91" t="s">
        <v>399</v>
      </c>
      <c r="B114" s="91" t="s">
        <v>400</v>
      </c>
      <c r="C114" s="22" t="s">
        <v>401</v>
      </c>
      <c r="D114" s="22" t="s">
        <v>402</v>
      </c>
      <c r="E114" s="22" t="s">
        <v>86</v>
      </c>
      <c r="F114" s="22" t="s">
        <v>200</v>
      </c>
      <c r="G114" s="24">
        <v>3.6805555555555598E-2</v>
      </c>
      <c r="H114" s="21">
        <v>1</v>
      </c>
      <c r="I114" s="21">
        <v>0.1</v>
      </c>
      <c r="J114" s="38">
        <v>0.1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</row>
    <row r="115" spans="1:22" ht="21.75" customHeight="1">
      <c r="A115" s="91"/>
      <c r="B115" s="91"/>
      <c r="C115" s="25" t="s">
        <v>403</v>
      </c>
      <c r="D115" s="25" t="s">
        <v>404</v>
      </c>
      <c r="E115" s="25" t="s">
        <v>86</v>
      </c>
      <c r="F115" s="25" t="s">
        <v>357</v>
      </c>
      <c r="G115" s="11">
        <v>3.7499999999999999E-2</v>
      </c>
      <c r="H115" s="12">
        <v>1</v>
      </c>
      <c r="I115" s="12">
        <f t="shared" ref="I115:I120" si="16">H115/10</f>
        <v>0.1</v>
      </c>
      <c r="J115" s="37">
        <f t="shared" ref="J115:J120" si="17">H115/16</f>
        <v>6.25E-2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</row>
    <row r="116" spans="1:22" ht="21.75" customHeight="1">
      <c r="A116" s="91"/>
      <c r="B116" s="91"/>
      <c r="C116" s="16" t="s">
        <v>405</v>
      </c>
      <c r="D116" s="16" t="s">
        <v>406</v>
      </c>
      <c r="E116" s="16" t="s">
        <v>86</v>
      </c>
      <c r="F116" s="16" t="s">
        <v>407</v>
      </c>
      <c r="G116" s="14">
        <v>7.4305555555555597E-2</v>
      </c>
      <c r="H116" s="12">
        <v>2</v>
      </c>
      <c r="I116" s="12">
        <f t="shared" si="16"/>
        <v>0.2</v>
      </c>
      <c r="J116" s="37">
        <f t="shared" si="17"/>
        <v>0.125</v>
      </c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</row>
    <row r="117" spans="1:22" ht="21.75" customHeight="1">
      <c r="A117" s="91"/>
      <c r="B117" s="91"/>
      <c r="C117" s="26" t="s">
        <v>408</v>
      </c>
      <c r="D117" s="26" t="s">
        <v>409</v>
      </c>
      <c r="E117" s="26" t="s">
        <v>86</v>
      </c>
      <c r="F117" s="26" t="s">
        <v>333</v>
      </c>
      <c r="G117" s="14">
        <v>4.3356481481168899E-2</v>
      </c>
      <c r="H117" s="12">
        <v>1</v>
      </c>
      <c r="I117" s="12">
        <f t="shared" si="16"/>
        <v>0.1</v>
      </c>
      <c r="J117" s="37">
        <f t="shared" si="17"/>
        <v>6.25E-2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</row>
    <row r="118" spans="1:22" ht="21.75" customHeight="1">
      <c r="A118" s="91"/>
      <c r="B118" s="91"/>
      <c r="C118" s="40" t="s">
        <v>410</v>
      </c>
      <c r="D118" s="40" t="s">
        <v>411</v>
      </c>
      <c r="E118" s="40" t="s">
        <v>412</v>
      </c>
      <c r="F118" s="40" t="s">
        <v>413</v>
      </c>
      <c r="G118" s="14">
        <v>5.3472222222222199E-2</v>
      </c>
      <c r="H118" s="12">
        <v>2</v>
      </c>
      <c r="I118" s="12">
        <f t="shared" si="16"/>
        <v>0.2</v>
      </c>
      <c r="J118" s="37">
        <f t="shared" si="17"/>
        <v>0.125</v>
      </c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</row>
    <row r="119" spans="1:22" ht="21.75" customHeight="1">
      <c r="A119" s="91"/>
      <c r="B119" s="91"/>
      <c r="C119" s="16" t="s">
        <v>414</v>
      </c>
      <c r="D119" s="26" t="s">
        <v>415</v>
      </c>
      <c r="E119" s="26" t="s">
        <v>86</v>
      </c>
      <c r="F119" s="26" t="s">
        <v>416</v>
      </c>
      <c r="G119" s="14">
        <v>6.8750000000000006E-2</v>
      </c>
      <c r="H119" s="12">
        <v>2</v>
      </c>
      <c r="I119" s="12">
        <f t="shared" si="16"/>
        <v>0.2</v>
      </c>
      <c r="J119" s="37">
        <f t="shared" si="17"/>
        <v>0.125</v>
      </c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</row>
    <row r="120" spans="1:22" ht="21.75" customHeight="1">
      <c r="A120" s="91"/>
      <c r="B120" s="91"/>
      <c r="C120" s="41" t="s">
        <v>417</v>
      </c>
      <c r="D120" s="40" t="s">
        <v>418</v>
      </c>
      <c r="E120" s="40" t="s">
        <v>86</v>
      </c>
      <c r="F120" s="40" t="s">
        <v>416</v>
      </c>
      <c r="G120" s="14">
        <v>0.485416666666667</v>
      </c>
      <c r="H120" s="12">
        <v>16</v>
      </c>
      <c r="I120" s="12">
        <f t="shared" si="16"/>
        <v>1.6</v>
      </c>
      <c r="J120" s="37">
        <f t="shared" si="17"/>
        <v>1</v>
      </c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</row>
    <row r="121" spans="1:22" ht="21.75" customHeight="1">
      <c r="A121" s="91"/>
      <c r="B121" s="91" t="s">
        <v>419</v>
      </c>
      <c r="C121" s="41" t="s">
        <v>420</v>
      </c>
      <c r="D121" s="40" t="s">
        <v>421</v>
      </c>
      <c r="E121" s="40" t="s">
        <v>86</v>
      </c>
      <c r="F121" s="40" t="s">
        <v>422</v>
      </c>
      <c r="G121" s="14">
        <v>9.5833333333333298E-2</v>
      </c>
      <c r="H121" s="12">
        <v>3</v>
      </c>
      <c r="I121" s="12">
        <v>0.3</v>
      </c>
      <c r="J121" s="37">
        <v>0.2</v>
      </c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2" ht="21.75" customHeight="1">
      <c r="A122" s="91"/>
      <c r="B122" s="91"/>
      <c r="C122" s="27" t="s">
        <v>423</v>
      </c>
      <c r="D122" s="26" t="s">
        <v>424</v>
      </c>
      <c r="E122" s="26" t="s">
        <v>425</v>
      </c>
      <c r="F122" s="26" t="s">
        <v>426</v>
      </c>
      <c r="G122" s="14">
        <v>3.8229166668315898E-2</v>
      </c>
      <c r="H122" s="12">
        <v>1</v>
      </c>
      <c r="I122" s="12">
        <f>H122/10</f>
        <v>0.1</v>
      </c>
      <c r="J122" s="37">
        <f>H122/16</f>
        <v>6.25E-2</v>
      </c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2" ht="21.75" customHeight="1">
      <c r="A123" s="91"/>
      <c r="B123" s="91"/>
      <c r="C123" s="41" t="s">
        <v>427</v>
      </c>
      <c r="D123" s="40" t="s">
        <v>428</v>
      </c>
      <c r="E123" s="40" t="s">
        <v>86</v>
      </c>
      <c r="F123" s="40" t="s">
        <v>416</v>
      </c>
      <c r="G123" s="14">
        <v>7.5104166666278602E-2</v>
      </c>
      <c r="H123" s="12">
        <v>2</v>
      </c>
      <c r="I123" s="12">
        <f>H123/10</f>
        <v>0.2</v>
      </c>
      <c r="J123" s="37">
        <f>H123/16</f>
        <v>0.125</v>
      </c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2" ht="21.75" customHeight="1">
      <c r="A124" s="91"/>
      <c r="B124" s="91"/>
      <c r="C124" s="16" t="s">
        <v>429</v>
      </c>
      <c r="D124" s="26" t="s">
        <v>430</v>
      </c>
      <c r="E124" s="26" t="s">
        <v>86</v>
      </c>
      <c r="F124" s="26" t="s">
        <v>431</v>
      </c>
      <c r="G124" s="14">
        <v>4.1215277778974303E-2</v>
      </c>
      <c r="H124" s="12">
        <v>1</v>
      </c>
      <c r="I124" s="12">
        <f>H124/10</f>
        <v>0.1</v>
      </c>
      <c r="J124" s="37">
        <f>H124/16</f>
        <v>6.25E-2</v>
      </c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2" ht="21.75" customHeight="1">
      <c r="A125" s="91"/>
      <c r="B125" s="91"/>
      <c r="C125" s="41" t="s">
        <v>432</v>
      </c>
      <c r="D125" s="40" t="s">
        <v>433</v>
      </c>
      <c r="E125" s="40" t="s">
        <v>86</v>
      </c>
      <c r="F125" s="40" t="s">
        <v>434</v>
      </c>
      <c r="G125" s="14">
        <v>6.5763888887886396E-2</v>
      </c>
      <c r="H125" s="12">
        <v>2</v>
      </c>
      <c r="I125" s="12">
        <f>H125/10</f>
        <v>0.2</v>
      </c>
      <c r="J125" s="37">
        <f>H125/16</f>
        <v>0.125</v>
      </c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2" ht="21.75" customHeight="1">
      <c r="A126" s="91"/>
      <c r="B126" s="91"/>
      <c r="C126" s="41" t="s">
        <v>435</v>
      </c>
      <c r="D126" s="40" t="s">
        <v>436</v>
      </c>
      <c r="E126" s="40" t="s">
        <v>86</v>
      </c>
      <c r="F126" s="40" t="s">
        <v>416</v>
      </c>
      <c r="G126" s="14">
        <v>9.5567129628761904E-2</v>
      </c>
      <c r="H126" s="12">
        <v>3</v>
      </c>
      <c r="I126" s="12">
        <f>H126/10</f>
        <v>0.3</v>
      </c>
      <c r="J126" s="37">
        <f>H126/16</f>
        <v>0.1875</v>
      </c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2" ht="21.75" customHeight="1">
      <c r="A127" s="91"/>
      <c r="B127" s="92" t="s">
        <v>437</v>
      </c>
      <c r="C127" s="42" t="s">
        <v>438</v>
      </c>
      <c r="D127" s="42" t="s">
        <v>439</v>
      </c>
      <c r="E127" s="42" t="s">
        <v>115</v>
      </c>
      <c r="F127" s="42" t="s">
        <v>139</v>
      </c>
      <c r="G127" s="24">
        <v>7.8472222222222193E-2</v>
      </c>
      <c r="H127" s="21">
        <v>3</v>
      </c>
      <c r="I127" s="21">
        <v>0.3</v>
      </c>
      <c r="J127" s="38">
        <v>0.2</v>
      </c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2" ht="21.75" customHeight="1">
      <c r="A128" s="91"/>
      <c r="B128" s="92"/>
      <c r="C128" s="41" t="s">
        <v>440</v>
      </c>
      <c r="D128" s="40" t="s">
        <v>441</v>
      </c>
      <c r="E128" s="43" t="s">
        <v>86</v>
      </c>
      <c r="F128" s="40" t="s">
        <v>442</v>
      </c>
      <c r="G128" s="14">
        <v>4.1666666666666699E-2</v>
      </c>
      <c r="H128" s="12">
        <v>1</v>
      </c>
      <c r="I128" s="12">
        <f>H128/10</f>
        <v>0.1</v>
      </c>
      <c r="J128" s="37">
        <f>H128/16</f>
        <v>6.25E-2</v>
      </c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ht="21.75" customHeight="1">
      <c r="A129" s="91"/>
      <c r="B129" s="92"/>
      <c r="C129" s="41" t="s">
        <v>443</v>
      </c>
      <c r="D129" s="40" t="s">
        <v>444</v>
      </c>
      <c r="E129" s="43" t="s">
        <v>445</v>
      </c>
      <c r="F129" s="40" t="s">
        <v>446</v>
      </c>
      <c r="G129" s="14">
        <v>0.15069444444444399</v>
      </c>
      <c r="H129" s="12">
        <v>5</v>
      </c>
      <c r="I129" s="12">
        <v>0.5</v>
      </c>
      <c r="J129" s="37">
        <v>0.3</v>
      </c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ht="21.75" customHeight="1">
      <c r="A130" s="91"/>
      <c r="B130" s="92"/>
      <c r="C130" s="40" t="s">
        <v>447</v>
      </c>
      <c r="D130" s="40" t="s">
        <v>448</v>
      </c>
      <c r="E130" s="40" t="s">
        <v>86</v>
      </c>
      <c r="F130" s="40" t="s">
        <v>194</v>
      </c>
      <c r="G130" s="14">
        <v>5.5011574073432698E-2</v>
      </c>
      <c r="H130" s="12">
        <v>2</v>
      </c>
      <c r="I130" s="12">
        <f t="shared" ref="I130:I143" si="18">H130/10</f>
        <v>0.2</v>
      </c>
      <c r="J130" s="37">
        <f t="shared" ref="J130:J143" si="19">H130/16</f>
        <v>0.125</v>
      </c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ht="21.75" customHeight="1">
      <c r="A131" s="91"/>
      <c r="B131" s="92"/>
      <c r="C131" s="16" t="s">
        <v>449</v>
      </c>
      <c r="D131" s="26" t="s">
        <v>450</v>
      </c>
      <c r="E131" s="26" t="s">
        <v>451</v>
      </c>
      <c r="F131" s="26" t="s">
        <v>240</v>
      </c>
      <c r="G131" s="14">
        <v>5.3472222222222199E-2</v>
      </c>
      <c r="H131" s="12">
        <v>2</v>
      </c>
      <c r="I131" s="12">
        <f t="shared" si="18"/>
        <v>0.2</v>
      </c>
      <c r="J131" s="37">
        <f t="shared" si="19"/>
        <v>0.125</v>
      </c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ht="21.75" customHeight="1">
      <c r="A132" s="91"/>
      <c r="B132" s="92"/>
      <c r="C132" s="41" t="s">
        <v>452</v>
      </c>
      <c r="D132" s="40" t="s">
        <v>453</v>
      </c>
      <c r="E132" s="40" t="s">
        <v>86</v>
      </c>
      <c r="F132" s="40" t="s">
        <v>454</v>
      </c>
      <c r="G132" s="14">
        <v>5.5335648146865403E-2</v>
      </c>
      <c r="H132" s="12">
        <v>2</v>
      </c>
      <c r="I132" s="12">
        <f t="shared" si="18"/>
        <v>0.2</v>
      </c>
      <c r="J132" s="37">
        <f t="shared" si="19"/>
        <v>0.125</v>
      </c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ht="21.75" customHeight="1">
      <c r="A133" s="91"/>
      <c r="B133" s="92"/>
      <c r="C133" s="26" t="s">
        <v>455</v>
      </c>
      <c r="D133" s="26" t="s">
        <v>456</v>
      </c>
      <c r="E133" s="26" t="s">
        <v>86</v>
      </c>
      <c r="F133" s="26" t="s">
        <v>457</v>
      </c>
      <c r="G133" s="14">
        <v>4.1851851852697998E-2</v>
      </c>
      <c r="H133" s="12">
        <v>1</v>
      </c>
      <c r="I133" s="12">
        <f t="shared" si="18"/>
        <v>0.1</v>
      </c>
      <c r="J133" s="37">
        <f t="shared" si="19"/>
        <v>6.25E-2</v>
      </c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ht="21.75" customHeight="1">
      <c r="A134" s="91"/>
      <c r="B134" s="92"/>
      <c r="C134" s="16" t="s">
        <v>458</v>
      </c>
      <c r="D134" s="26" t="s">
        <v>459</v>
      </c>
      <c r="E134" s="26" t="s">
        <v>86</v>
      </c>
      <c r="F134" s="26" t="s">
        <v>460</v>
      </c>
      <c r="G134" s="14">
        <v>5.7499999998981401E-2</v>
      </c>
      <c r="H134" s="12">
        <v>2</v>
      </c>
      <c r="I134" s="12">
        <f t="shared" si="18"/>
        <v>0.2</v>
      </c>
      <c r="J134" s="37">
        <f t="shared" si="19"/>
        <v>0.125</v>
      </c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ht="21.75" customHeight="1">
      <c r="A135" s="91"/>
      <c r="B135" s="92"/>
      <c r="C135" s="41" t="s">
        <v>461</v>
      </c>
      <c r="D135" s="40" t="s">
        <v>462</v>
      </c>
      <c r="E135" s="40" t="s">
        <v>86</v>
      </c>
      <c r="F135" s="40" t="s">
        <v>463</v>
      </c>
      <c r="G135" s="14">
        <v>0.30763888888888902</v>
      </c>
      <c r="H135" s="12">
        <v>10</v>
      </c>
      <c r="I135" s="12">
        <f t="shared" si="18"/>
        <v>1</v>
      </c>
      <c r="J135" s="37">
        <f t="shared" si="19"/>
        <v>0.625</v>
      </c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</row>
    <row r="136" spans="1:22" ht="21.75" customHeight="1">
      <c r="A136" s="91"/>
      <c r="B136" s="92"/>
      <c r="C136" s="41" t="s">
        <v>464</v>
      </c>
      <c r="D136" s="40" t="s">
        <v>465</v>
      </c>
      <c r="E136" s="40" t="s">
        <v>86</v>
      </c>
      <c r="F136" s="40" t="s">
        <v>434</v>
      </c>
      <c r="G136" s="14">
        <v>4.0972222222222202E-2</v>
      </c>
      <c r="H136" s="12">
        <v>1</v>
      </c>
      <c r="I136" s="12">
        <f t="shared" si="18"/>
        <v>0.1</v>
      </c>
      <c r="J136" s="37">
        <f t="shared" si="19"/>
        <v>6.25E-2</v>
      </c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</row>
    <row r="137" spans="1:22" ht="21.75" customHeight="1">
      <c r="A137" s="91"/>
      <c r="B137" s="92"/>
      <c r="C137" s="40" t="s">
        <v>466</v>
      </c>
      <c r="D137" s="40" t="s">
        <v>467</v>
      </c>
      <c r="E137" s="40" t="s">
        <v>86</v>
      </c>
      <c r="F137" s="40" t="s">
        <v>468</v>
      </c>
      <c r="G137" s="14">
        <v>3.8159722222189899E-2</v>
      </c>
      <c r="H137" s="12">
        <v>1</v>
      </c>
      <c r="I137" s="12">
        <f t="shared" si="18"/>
        <v>0.1</v>
      </c>
      <c r="J137" s="37">
        <f t="shared" si="19"/>
        <v>6.25E-2</v>
      </c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ht="21.75" customHeight="1">
      <c r="A138" s="91"/>
      <c r="B138" s="92"/>
      <c r="C138" s="26" t="s">
        <v>469</v>
      </c>
      <c r="D138" s="26" t="s">
        <v>470</v>
      </c>
      <c r="E138" s="26" t="s">
        <v>115</v>
      </c>
      <c r="F138" s="26" t="s">
        <v>471</v>
      </c>
      <c r="G138" s="14">
        <v>3.4953703703649801E-2</v>
      </c>
      <c r="H138" s="12">
        <v>1</v>
      </c>
      <c r="I138" s="12">
        <f t="shared" si="18"/>
        <v>0.1</v>
      </c>
      <c r="J138" s="37">
        <f t="shared" si="19"/>
        <v>6.25E-2</v>
      </c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ht="21.75" customHeight="1">
      <c r="A139" s="91"/>
      <c r="B139" s="92"/>
      <c r="C139" s="26" t="s">
        <v>472</v>
      </c>
      <c r="D139" s="26" t="s">
        <v>372</v>
      </c>
      <c r="E139" s="26" t="s">
        <v>86</v>
      </c>
      <c r="F139" s="26" t="s">
        <v>373</v>
      </c>
      <c r="G139" s="14">
        <v>3.6307870370365002E-2</v>
      </c>
      <c r="H139" s="12">
        <v>1</v>
      </c>
      <c r="I139" s="12">
        <f t="shared" si="18"/>
        <v>0.1</v>
      </c>
      <c r="J139" s="37">
        <f t="shared" si="19"/>
        <v>6.25E-2</v>
      </c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ht="21.75" customHeight="1">
      <c r="A140" s="91"/>
      <c r="B140" s="92"/>
      <c r="C140" s="41" t="s">
        <v>473</v>
      </c>
      <c r="D140" s="40" t="s">
        <v>474</v>
      </c>
      <c r="E140" s="40" t="s">
        <v>86</v>
      </c>
      <c r="F140" s="40" t="s">
        <v>431</v>
      </c>
      <c r="G140" s="14" t="s">
        <v>475</v>
      </c>
      <c r="H140" s="12">
        <v>3</v>
      </c>
      <c r="I140" s="12">
        <f t="shared" si="18"/>
        <v>0.3</v>
      </c>
      <c r="J140" s="37">
        <f t="shared" si="19"/>
        <v>0.1875</v>
      </c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ht="21.75" customHeight="1">
      <c r="A141" s="91"/>
      <c r="B141" s="92"/>
      <c r="C141" s="41" t="s">
        <v>476</v>
      </c>
      <c r="D141" s="9" t="s">
        <v>477</v>
      </c>
      <c r="E141" s="16" t="s">
        <v>86</v>
      </c>
      <c r="F141" s="16" t="s">
        <v>478</v>
      </c>
      <c r="G141" s="14">
        <v>2.8194444443215599E-2</v>
      </c>
      <c r="H141" s="12">
        <v>1</v>
      </c>
      <c r="I141" s="12">
        <f t="shared" si="18"/>
        <v>0.1</v>
      </c>
      <c r="J141" s="37">
        <f t="shared" si="19"/>
        <v>6.25E-2</v>
      </c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ht="21.75" customHeight="1">
      <c r="A142" s="91"/>
      <c r="B142" s="92"/>
      <c r="C142" s="41" t="s">
        <v>479</v>
      </c>
      <c r="D142" s="40" t="s">
        <v>480</v>
      </c>
      <c r="E142" s="40" t="s">
        <v>86</v>
      </c>
      <c r="F142" s="40" t="s">
        <v>481</v>
      </c>
      <c r="G142" s="14">
        <v>7.5914351851679399E-2</v>
      </c>
      <c r="H142" s="12">
        <v>3</v>
      </c>
      <c r="I142" s="12">
        <f t="shared" si="18"/>
        <v>0.3</v>
      </c>
      <c r="J142" s="37">
        <f t="shared" si="19"/>
        <v>0.1875</v>
      </c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</row>
    <row r="143" spans="1:22" ht="21.75" customHeight="1">
      <c r="A143" s="91"/>
      <c r="B143" s="92"/>
      <c r="C143" s="41" t="s">
        <v>482</v>
      </c>
      <c r="D143" s="40" t="s">
        <v>483</v>
      </c>
      <c r="E143" s="40" t="s">
        <v>86</v>
      </c>
      <c r="F143" s="40" t="s">
        <v>484</v>
      </c>
      <c r="G143" s="14">
        <v>2.3645833334740001E-2</v>
      </c>
      <c r="H143" s="12">
        <v>1</v>
      </c>
      <c r="I143" s="12">
        <f t="shared" si="18"/>
        <v>0.1</v>
      </c>
      <c r="J143" s="37">
        <f t="shared" si="19"/>
        <v>6.25E-2</v>
      </c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</row>
    <row r="144" spans="1:22" ht="21.75" customHeight="1">
      <c r="A144" s="91"/>
      <c r="B144" s="92"/>
      <c r="C144" s="41" t="s">
        <v>485</v>
      </c>
      <c r="D144" s="40" t="s">
        <v>486</v>
      </c>
      <c r="E144" s="40" t="s">
        <v>107</v>
      </c>
      <c r="F144" s="26" t="s">
        <v>487</v>
      </c>
      <c r="G144" s="14">
        <v>0.138865740740584</v>
      </c>
      <c r="H144" s="12">
        <v>5</v>
      </c>
      <c r="I144" s="12">
        <v>0.5</v>
      </c>
      <c r="J144" s="37">
        <v>0.3</v>
      </c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ht="21.75" customHeight="1">
      <c r="A145" s="91"/>
      <c r="B145" s="92"/>
      <c r="C145" s="41" t="s">
        <v>488</v>
      </c>
      <c r="D145" s="40" t="s">
        <v>489</v>
      </c>
      <c r="E145" s="40" t="s">
        <v>86</v>
      </c>
      <c r="F145" s="40" t="s">
        <v>194</v>
      </c>
      <c r="G145" s="14">
        <v>0.27071759259342798</v>
      </c>
      <c r="H145" s="17">
        <v>9</v>
      </c>
      <c r="I145" s="12">
        <f>H145/10</f>
        <v>0.9</v>
      </c>
      <c r="J145" s="37">
        <f>H145/16</f>
        <v>0.5625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</row>
    <row r="146" spans="1:22" ht="21.75" customHeight="1">
      <c r="A146" s="91"/>
      <c r="B146" s="92"/>
      <c r="C146" s="41" t="s">
        <v>490</v>
      </c>
      <c r="D146" s="40" t="s">
        <v>491</v>
      </c>
      <c r="E146" s="40" t="s">
        <v>107</v>
      </c>
      <c r="F146" s="40" t="s">
        <v>492</v>
      </c>
      <c r="G146" s="14">
        <v>0.49675925925839698</v>
      </c>
      <c r="H146" s="12">
        <v>16</v>
      </c>
      <c r="I146" s="12">
        <f>H146/10</f>
        <v>1.6</v>
      </c>
      <c r="J146" s="37">
        <f>H146/16</f>
        <v>1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ht="21.75" customHeight="1">
      <c r="A147" s="91"/>
      <c r="B147" s="92"/>
      <c r="C147" s="41" t="s">
        <v>493</v>
      </c>
      <c r="D147" s="40" t="s">
        <v>494</v>
      </c>
      <c r="E147" s="41" t="s">
        <v>115</v>
      </c>
      <c r="F147" s="40" t="s">
        <v>126</v>
      </c>
      <c r="G147" s="14">
        <v>0.22905092592554899</v>
      </c>
      <c r="H147" s="12">
        <v>7</v>
      </c>
      <c r="I147" s="25">
        <f>H147/10</f>
        <v>0.7</v>
      </c>
      <c r="J147" s="25">
        <v>0.4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ht="21.75" customHeight="1">
      <c r="A148" s="91" t="s">
        <v>495</v>
      </c>
      <c r="B148" s="92" t="s">
        <v>496</v>
      </c>
      <c r="C148" s="42" t="s">
        <v>497</v>
      </c>
      <c r="D148" s="42" t="s">
        <v>498</v>
      </c>
      <c r="E148" s="42" t="s">
        <v>86</v>
      </c>
      <c r="F148" s="42" t="s">
        <v>499</v>
      </c>
      <c r="G148" s="24">
        <v>5.4166666666666703E-2</v>
      </c>
      <c r="H148" s="21">
        <v>2</v>
      </c>
      <c r="I148" s="23">
        <v>0.2</v>
      </c>
      <c r="J148" s="23">
        <v>0.1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</row>
    <row r="149" spans="1:22" ht="21.75" customHeight="1">
      <c r="A149" s="91"/>
      <c r="B149" s="92"/>
      <c r="C149" s="42" t="s">
        <v>500</v>
      </c>
      <c r="D149" s="42" t="s">
        <v>501</v>
      </c>
      <c r="E149" s="42" t="s">
        <v>86</v>
      </c>
      <c r="F149" s="42" t="s">
        <v>502</v>
      </c>
      <c r="G149" s="24">
        <v>3.6805555555555598E-2</v>
      </c>
      <c r="H149" s="21">
        <v>1</v>
      </c>
      <c r="I149" s="23">
        <v>0.1</v>
      </c>
      <c r="J149" s="23">
        <v>0.1</v>
      </c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</row>
    <row r="150" spans="1:22" ht="21.75" customHeight="1">
      <c r="A150" s="91"/>
      <c r="B150" s="92"/>
      <c r="C150" s="9" t="s">
        <v>503</v>
      </c>
      <c r="D150" s="9" t="s">
        <v>504</v>
      </c>
      <c r="E150" s="9" t="s">
        <v>86</v>
      </c>
      <c r="F150" s="9" t="s">
        <v>505</v>
      </c>
      <c r="G150" s="44">
        <v>3.3333333333333298E-2</v>
      </c>
      <c r="H150" s="12">
        <v>1</v>
      </c>
      <c r="I150" s="12">
        <f>H150/10</f>
        <v>0.1</v>
      </c>
      <c r="J150" s="37">
        <f>H150/16</f>
        <v>6.25E-2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</row>
    <row r="151" spans="1:22" ht="21.75" customHeight="1">
      <c r="A151" s="91"/>
      <c r="B151" s="92"/>
      <c r="C151" s="9" t="s">
        <v>506</v>
      </c>
      <c r="D151" s="9" t="s">
        <v>257</v>
      </c>
      <c r="E151" s="9" t="s">
        <v>86</v>
      </c>
      <c r="F151" s="9" t="s">
        <v>142</v>
      </c>
      <c r="G151" s="44">
        <v>0.242361111111111</v>
      </c>
      <c r="H151" s="45">
        <v>8</v>
      </c>
      <c r="I151" s="9">
        <v>0.8</v>
      </c>
      <c r="J151" s="9">
        <v>0.5</v>
      </c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</row>
    <row r="152" spans="1:22" ht="21.75" customHeight="1">
      <c r="A152" s="91"/>
      <c r="B152" s="92"/>
      <c r="C152" s="9" t="s">
        <v>507</v>
      </c>
      <c r="D152" s="9" t="s">
        <v>508</v>
      </c>
      <c r="E152" s="25" t="s">
        <v>86</v>
      </c>
      <c r="F152" s="9" t="s">
        <v>509</v>
      </c>
      <c r="G152" s="11">
        <v>3.8194444444444399E-2</v>
      </c>
      <c r="H152" s="12">
        <v>1</v>
      </c>
      <c r="I152" s="12">
        <f t="shared" ref="I152:I187" si="20">H152/10</f>
        <v>0.1</v>
      </c>
      <c r="J152" s="37">
        <f t="shared" ref="J152:J187" si="21">H152/16</f>
        <v>6.25E-2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ht="21.75" customHeight="1">
      <c r="A153" s="91"/>
      <c r="B153" s="92"/>
      <c r="C153" s="9" t="s">
        <v>510</v>
      </c>
      <c r="D153" s="9" t="s">
        <v>511</v>
      </c>
      <c r="E153" s="16" t="s">
        <v>115</v>
      </c>
      <c r="F153" s="9" t="s">
        <v>512</v>
      </c>
      <c r="G153" s="14">
        <v>3.9583333333333297E-2</v>
      </c>
      <c r="H153" s="12">
        <v>1</v>
      </c>
      <c r="I153" s="12">
        <f t="shared" si="20"/>
        <v>0.1</v>
      </c>
      <c r="J153" s="37">
        <f t="shared" si="21"/>
        <v>6.25E-2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ht="21.75" customHeight="1">
      <c r="A154" s="91"/>
      <c r="B154" s="92"/>
      <c r="C154" s="9" t="s">
        <v>513</v>
      </c>
      <c r="D154" s="9" t="s">
        <v>514</v>
      </c>
      <c r="E154" s="16" t="s">
        <v>86</v>
      </c>
      <c r="F154" s="9" t="s">
        <v>515</v>
      </c>
      <c r="G154" s="14">
        <v>6.8750000000000006E-2</v>
      </c>
      <c r="H154" s="12">
        <v>2</v>
      </c>
      <c r="I154" s="12">
        <f t="shared" si="20"/>
        <v>0.2</v>
      </c>
      <c r="J154" s="37">
        <f t="shared" si="21"/>
        <v>0.125</v>
      </c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ht="21.75" customHeight="1">
      <c r="A155" s="91"/>
      <c r="B155" s="92"/>
      <c r="C155" s="16" t="s">
        <v>516</v>
      </c>
      <c r="D155" s="16" t="s">
        <v>517</v>
      </c>
      <c r="E155" s="16" t="s">
        <v>86</v>
      </c>
      <c r="F155" s="16" t="s">
        <v>518</v>
      </c>
      <c r="G155" s="14">
        <v>3.9722222223645097E-2</v>
      </c>
      <c r="H155" s="12">
        <v>1</v>
      </c>
      <c r="I155" s="12">
        <f t="shared" si="20"/>
        <v>0.1</v>
      </c>
      <c r="J155" s="37">
        <f t="shared" si="21"/>
        <v>6.25E-2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ht="21.75" customHeight="1">
      <c r="A156" s="91"/>
      <c r="B156" s="92"/>
      <c r="C156" s="16" t="s">
        <v>519</v>
      </c>
      <c r="D156" s="26" t="s">
        <v>520</v>
      </c>
      <c r="E156" s="26" t="s">
        <v>86</v>
      </c>
      <c r="F156" s="26" t="s">
        <v>521</v>
      </c>
      <c r="G156" s="14">
        <v>4.55671296294895E-2</v>
      </c>
      <c r="H156" s="12">
        <v>2</v>
      </c>
      <c r="I156" s="12">
        <f t="shared" si="20"/>
        <v>0.2</v>
      </c>
      <c r="J156" s="37">
        <f t="shared" si="21"/>
        <v>0.125</v>
      </c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ht="21.75" customHeight="1">
      <c r="A157" s="91"/>
      <c r="B157" s="92"/>
      <c r="C157" s="27" t="s">
        <v>522</v>
      </c>
      <c r="D157" s="26" t="s">
        <v>523</v>
      </c>
      <c r="E157" s="26" t="s">
        <v>86</v>
      </c>
      <c r="F157" s="26" t="s">
        <v>524</v>
      </c>
      <c r="G157" s="14">
        <v>5.2152777778246701E-2</v>
      </c>
      <c r="H157" s="12">
        <v>2</v>
      </c>
      <c r="I157" s="12">
        <f t="shared" si="20"/>
        <v>0.2</v>
      </c>
      <c r="J157" s="37">
        <f t="shared" si="21"/>
        <v>0.125</v>
      </c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ht="21.75" customHeight="1">
      <c r="A158" s="91"/>
      <c r="B158" s="92"/>
      <c r="C158" s="16" t="s">
        <v>525</v>
      </c>
      <c r="D158" s="26" t="s">
        <v>526</v>
      </c>
      <c r="E158" s="26" t="s">
        <v>86</v>
      </c>
      <c r="F158" s="26" t="s">
        <v>527</v>
      </c>
      <c r="G158" s="14">
        <v>4.3703703704522902E-2</v>
      </c>
      <c r="H158" s="12">
        <v>1</v>
      </c>
      <c r="I158" s="12">
        <f t="shared" si="20"/>
        <v>0.1</v>
      </c>
      <c r="J158" s="37">
        <f t="shared" si="21"/>
        <v>6.25E-2</v>
      </c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ht="21.75" customHeight="1">
      <c r="A159" s="91"/>
      <c r="B159" s="92"/>
      <c r="C159" s="16" t="s">
        <v>528</v>
      </c>
      <c r="D159" s="26" t="s">
        <v>529</v>
      </c>
      <c r="E159" s="26" t="s">
        <v>86</v>
      </c>
      <c r="F159" s="26" t="s">
        <v>203</v>
      </c>
      <c r="G159" s="14">
        <v>3.3182870371092597E-2</v>
      </c>
      <c r="H159" s="12">
        <v>1</v>
      </c>
      <c r="I159" s="12">
        <f t="shared" si="20"/>
        <v>0.1</v>
      </c>
      <c r="J159" s="37">
        <f t="shared" si="21"/>
        <v>6.25E-2</v>
      </c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ht="21.75" customHeight="1">
      <c r="A160" s="91"/>
      <c r="B160" s="92"/>
      <c r="C160" s="16" t="s">
        <v>530</v>
      </c>
      <c r="D160" s="26" t="s">
        <v>531</v>
      </c>
      <c r="E160" s="26" t="s">
        <v>86</v>
      </c>
      <c r="F160" s="26" t="s">
        <v>532</v>
      </c>
      <c r="G160" s="14">
        <v>3.4108796295185997E-2</v>
      </c>
      <c r="H160" s="12">
        <v>1</v>
      </c>
      <c r="I160" s="12">
        <f t="shared" si="20"/>
        <v>0.1</v>
      </c>
      <c r="J160" s="37">
        <f t="shared" si="21"/>
        <v>6.25E-2</v>
      </c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ht="21.75" customHeight="1">
      <c r="A161" s="91"/>
      <c r="B161" s="92"/>
      <c r="C161" s="16" t="s">
        <v>533</v>
      </c>
      <c r="D161" s="26" t="s">
        <v>534</v>
      </c>
      <c r="E161" s="26" t="s">
        <v>86</v>
      </c>
      <c r="F161" s="26" t="s">
        <v>535</v>
      </c>
      <c r="G161" s="14">
        <v>4.2650462961319101E-2</v>
      </c>
      <c r="H161" s="12">
        <v>1</v>
      </c>
      <c r="I161" s="12">
        <f t="shared" si="20"/>
        <v>0.1</v>
      </c>
      <c r="J161" s="37">
        <f t="shared" si="21"/>
        <v>6.25E-2</v>
      </c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ht="21.75" customHeight="1">
      <c r="A162" s="91"/>
      <c r="B162" s="92"/>
      <c r="C162" s="40" t="s">
        <v>536</v>
      </c>
      <c r="D162" s="40" t="s">
        <v>537</v>
      </c>
      <c r="E162" s="40" t="s">
        <v>538</v>
      </c>
      <c r="F162" s="40" t="s">
        <v>539</v>
      </c>
      <c r="G162" s="14">
        <v>9.54398148132896E-2</v>
      </c>
      <c r="H162" s="12">
        <v>3</v>
      </c>
      <c r="I162" s="12">
        <f t="shared" si="20"/>
        <v>0.3</v>
      </c>
      <c r="J162" s="37">
        <f t="shared" si="21"/>
        <v>0.1875</v>
      </c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ht="21.75" customHeight="1">
      <c r="A163" s="91"/>
      <c r="B163" s="92"/>
      <c r="C163" s="16" t="s">
        <v>540</v>
      </c>
      <c r="D163" s="26" t="s">
        <v>541</v>
      </c>
      <c r="E163" s="26" t="s">
        <v>542</v>
      </c>
      <c r="F163" s="26" t="s">
        <v>543</v>
      </c>
      <c r="G163" s="14">
        <v>3.3043981482478599E-2</v>
      </c>
      <c r="H163" s="12">
        <v>1</v>
      </c>
      <c r="I163" s="12">
        <f t="shared" si="20"/>
        <v>0.1</v>
      </c>
      <c r="J163" s="37">
        <f t="shared" si="21"/>
        <v>6.25E-2</v>
      </c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ht="21.75" customHeight="1">
      <c r="A164" s="91"/>
      <c r="B164" s="92"/>
      <c r="C164" s="26" t="s">
        <v>544</v>
      </c>
      <c r="D164" s="26" t="s">
        <v>541</v>
      </c>
      <c r="E164" s="26" t="s">
        <v>542</v>
      </c>
      <c r="F164" s="26" t="s">
        <v>543</v>
      </c>
      <c r="G164" s="14">
        <v>3.6122685185546302E-2</v>
      </c>
      <c r="H164" s="12">
        <v>1</v>
      </c>
      <c r="I164" s="12">
        <f t="shared" si="20"/>
        <v>0.1</v>
      </c>
      <c r="J164" s="37">
        <f t="shared" si="21"/>
        <v>6.25E-2</v>
      </c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ht="21.75" customHeight="1">
      <c r="A165" s="91"/>
      <c r="B165" s="92"/>
      <c r="C165" s="26" t="s">
        <v>545</v>
      </c>
      <c r="D165" s="26" t="s">
        <v>541</v>
      </c>
      <c r="E165" s="26" t="s">
        <v>542</v>
      </c>
      <c r="F165" s="26" t="s">
        <v>543</v>
      </c>
      <c r="G165" s="14">
        <v>3.7766203702631201E-2</v>
      </c>
      <c r="H165" s="12">
        <v>1</v>
      </c>
      <c r="I165" s="12">
        <f t="shared" si="20"/>
        <v>0.1</v>
      </c>
      <c r="J165" s="37">
        <f t="shared" si="21"/>
        <v>6.25E-2</v>
      </c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ht="21.75" customHeight="1">
      <c r="A166" s="91"/>
      <c r="B166" s="92"/>
      <c r="C166" s="16" t="s">
        <v>546</v>
      </c>
      <c r="D166" s="26" t="s">
        <v>541</v>
      </c>
      <c r="E166" s="26" t="s">
        <v>542</v>
      </c>
      <c r="F166" s="26" t="s">
        <v>543</v>
      </c>
      <c r="G166" s="14">
        <v>3.9363425927149399E-2</v>
      </c>
      <c r="H166" s="12">
        <v>1</v>
      </c>
      <c r="I166" s="12">
        <f t="shared" si="20"/>
        <v>0.1</v>
      </c>
      <c r="J166" s="37">
        <f t="shared" si="21"/>
        <v>6.25E-2</v>
      </c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ht="21.75" customHeight="1">
      <c r="A167" s="91"/>
      <c r="B167" s="91" t="s">
        <v>547</v>
      </c>
      <c r="C167" s="16" t="s">
        <v>548</v>
      </c>
      <c r="D167" s="26" t="s">
        <v>193</v>
      </c>
      <c r="E167" s="26" t="s">
        <v>86</v>
      </c>
      <c r="F167" s="26" t="s">
        <v>194</v>
      </c>
      <c r="G167" s="14">
        <v>4.2361111111111099E-2</v>
      </c>
      <c r="H167" s="12">
        <v>1</v>
      </c>
      <c r="I167" s="12">
        <f t="shared" si="20"/>
        <v>0.1</v>
      </c>
      <c r="J167" s="37">
        <f t="shared" si="21"/>
        <v>6.25E-2</v>
      </c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ht="21.75" customHeight="1">
      <c r="A168" s="91"/>
      <c r="B168" s="91"/>
      <c r="C168" s="16" t="s">
        <v>549</v>
      </c>
      <c r="D168" s="26" t="s">
        <v>550</v>
      </c>
      <c r="E168" s="26" t="s">
        <v>86</v>
      </c>
      <c r="F168" s="26" t="s">
        <v>551</v>
      </c>
      <c r="G168" s="14">
        <v>4.3055555555555597E-2</v>
      </c>
      <c r="H168" s="12">
        <v>1</v>
      </c>
      <c r="I168" s="12">
        <f t="shared" si="20"/>
        <v>0.1</v>
      </c>
      <c r="J168" s="37">
        <f t="shared" si="21"/>
        <v>6.25E-2</v>
      </c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ht="21.75" customHeight="1">
      <c r="A169" s="91"/>
      <c r="B169" s="91"/>
      <c r="C169" s="16" t="s">
        <v>552</v>
      </c>
      <c r="D169" s="26" t="s">
        <v>553</v>
      </c>
      <c r="E169" s="26" t="s">
        <v>86</v>
      </c>
      <c r="F169" s="26" t="s">
        <v>94</v>
      </c>
      <c r="G169" s="14">
        <v>0.05</v>
      </c>
      <c r="H169" s="12">
        <v>2</v>
      </c>
      <c r="I169" s="12">
        <f t="shared" si="20"/>
        <v>0.2</v>
      </c>
      <c r="J169" s="37">
        <f t="shared" si="21"/>
        <v>0.125</v>
      </c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ht="21.75" customHeight="1">
      <c r="A170" s="91"/>
      <c r="B170" s="91"/>
      <c r="C170" s="16" t="s">
        <v>554</v>
      </c>
      <c r="D170" s="26" t="s">
        <v>555</v>
      </c>
      <c r="E170" s="26" t="s">
        <v>86</v>
      </c>
      <c r="F170" s="26" t="s">
        <v>556</v>
      </c>
      <c r="G170" s="14">
        <v>3.9583333333333297E-2</v>
      </c>
      <c r="H170" s="12">
        <v>1</v>
      </c>
      <c r="I170" s="12">
        <f t="shared" si="20"/>
        <v>0.1</v>
      </c>
      <c r="J170" s="37">
        <f t="shared" si="21"/>
        <v>6.25E-2</v>
      </c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ht="21.75" customHeight="1">
      <c r="A171" s="91"/>
      <c r="B171" s="91"/>
      <c r="C171" s="25" t="s">
        <v>557</v>
      </c>
      <c r="D171" s="25" t="s">
        <v>558</v>
      </c>
      <c r="E171" s="25" t="s">
        <v>86</v>
      </c>
      <c r="F171" s="25" t="s">
        <v>157</v>
      </c>
      <c r="G171" s="11">
        <v>4.2361111111111099E-2</v>
      </c>
      <c r="H171" s="12">
        <v>1</v>
      </c>
      <c r="I171" s="12">
        <f t="shared" si="20"/>
        <v>0.1</v>
      </c>
      <c r="J171" s="37">
        <f t="shared" si="21"/>
        <v>6.25E-2</v>
      </c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ht="21.75" customHeight="1">
      <c r="A172" s="91"/>
      <c r="B172" s="91"/>
      <c r="C172" s="9" t="s">
        <v>559</v>
      </c>
      <c r="D172" s="16" t="s">
        <v>560</v>
      </c>
      <c r="E172" s="26" t="s">
        <v>111</v>
      </c>
      <c r="F172" s="16" t="s">
        <v>561</v>
      </c>
      <c r="G172" s="30">
        <v>3.5196759259259303E-2</v>
      </c>
      <c r="H172" s="12">
        <v>1</v>
      </c>
      <c r="I172" s="12">
        <f t="shared" si="20"/>
        <v>0.1</v>
      </c>
      <c r="J172" s="37">
        <f t="shared" si="21"/>
        <v>6.25E-2</v>
      </c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ht="21.75" customHeight="1">
      <c r="A173" s="91"/>
      <c r="B173" s="91"/>
      <c r="C173" s="26" t="s">
        <v>562</v>
      </c>
      <c r="D173" s="26" t="s">
        <v>563</v>
      </c>
      <c r="E173" s="26" t="s">
        <v>273</v>
      </c>
      <c r="F173" s="16" t="s">
        <v>564</v>
      </c>
      <c r="G173" s="30">
        <v>4.1331018518518503E-2</v>
      </c>
      <c r="H173" s="12">
        <v>1</v>
      </c>
      <c r="I173" s="12">
        <f t="shared" si="20"/>
        <v>0.1</v>
      </c>
      <c r="J173" s="37">
        <f t="shared" si="21"/>
        <v>6.25E-2</v>
      </c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ht="21.75" customHeight="1">
      <c r="A174" s="91"/>
      <c r="B174" s="91"/>
      <c r="C174" s="16" t="s">
        <v>565</v>
      </c>
      <c r="D174" s="26" t="s">
        <v>566</v>
      </c>
      <c r="E174" s="26" t="s">
        <v>567</v>
      </c>
      <c r="F174" s="26" t="s">
        <v>568</v>
      </c>
      <c r="G174" s="14">
        <v>3.5104166665405501E-2</v>
      </c>
      <c r="H174" s="12">
        <v>1</v>
      </c>
      <c r="I174" s="12">
        <f t="shared" si="20"/>
        <v>0.1</v>
      </c>
      <c r="J174" s="37">
        <f t="shared" si="21"/>
        <v>6.25E-2</v>
      </c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ht="21.75" customHeight="1">
      <c r="A175" s="91"/>
      <c r="B175" s="91"/>
      <c r="C175" s="27" t="s">
        <v>569</v>
      </c>
      <c r="D175" s="26" t="s">
        <v>570</v>
      </c>
      <c r="E175" s="26" t="s">
        <v>115</v>
      </c>
      <c r="F175" s="26" t="s">
        <v>150</v>
      </c>
      <c r="G175" s="14">
        <v>3.6643518516939401E-2</v>
      </c>
      <c r="H175" s="12">
        <v>1</v>
      </c>
      <c r="I175" s="12">
        <f t="shared" si="20"/>
        <v>0.1</v>
      </c>
      <c r="J175" s="37">
        <f t="shared" si="21"/>
        <v>6.25E-2</v>
      </c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ht="21.75" customHeight="1">
      <c r="A176" s="91"/>
      <c r="B176" s="91"/>
      <c r="C176" s="27" t="s">
        <v>571</v>
      </c>
      <c r="D176" s="26" t="s">
        <v>430</v>
      </c>
      <c r="E176" s="26" t="s">
        <v>86</v>
      </c>
      <c r="F176" s="26" t="s">
        <v>431</v>
      </c>
      <c r="G176" s="14">
        <v>5.45370370382443E-2</v>
      </c>
      <c r="H176" s="12">
        <v>2</v>
      </c>
      <c r="I176" s="12">
        <f t="shared" si="20"/>
        <v>0.2</v>
      </c>
      <c r="J176" s="37">
        <f t="shared" si="21"/>
        <v>0.125</v>
      </c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ht="21.75" customHeight="1">
      <c r="A177" s="91"/>
      <c r="B177" s="91"/>
      <c r="C177" s="16" t="s">
        <v>572</v>
      </c>
      <c r="D177" s="26" t="s">
        <v>573</v>
      </c>
      <c r="E177" s="26" t="s">
        <v>86</v>
      </c>
      <c r="F177" s="26" t="s">
        <v>203</v>
      </c>
      <c r="G177" s="14">
        <v>3.6620370370655998E-2</v>
      </c>
      <c r="H177" s="12">
        <v>1</v>
      </c>
      <c r="I177" s="12">
        <f t="shared" si="20"/>
        <v>0.1</v>
      </c>
      <c r="J177" s="37">
        <f t="shared" si="21"/>
        <v>6.25E-2</v>
      </c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ht="21.75" customHeight="1">
      <c r="A178" s="91"/>
      <c r="B178" s="91"/>
      <c r="C178" s="9" t="s">
        <v>574</v>
      </c>
      <c r="D178" s="16" t="s">
        <v>186</v>
      </c>
      <c r="E178" s="16" t="s">
        <v>86</v>
      </c>
      <c r="F178" s="16" t="s">
        <v>187</v>
      </c>
      <c r="G178" s="30">
        <v>4.3067129629629601E-2</v>
      </c>
      <c r="H178" s="12">
        <v>1</v>
      </c>
      <c r="I178" s="12">
        <f t="shared" si="20"/>
        <v>0.1</v>
      </c>
      <c r="J178" s="37">
        <f t="shared" si="21"/>
        <v>6.25E-2</v>
      </c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ht="21.75" customHeight="1">
      <c r="A179" s="91"/>
      <c r="B179" s="91"/>
      <c r="C179" s="16" t="s">
        <v>575</v>
      </c>
      <c r="D179" s="26" t="s">
        <v>563</v>
      </c>
      <c r="E179" s="26" t="s">
        <v>273</v>
      </c>
      <c r="F179" s="26" t="s">
        <v>564</v>
      </c>
      <c r="G179" s="14">
        <v>4.44097222207347E-2</v>
      </c>
      <c r="H179" s="12">
        <v>1</v>
      </c>
      <c r="I179" s="12">
        <f t="shared" si="20"/>
        <v>0.1</v>
      </c>
      <c r="J179" s="37">
        <f t="shared" si="21"/>
        <v>6.25E-2</v>
      </c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ht="21.75" customHeight="1">
      <c r="A180" s="91"/>
      <c r="B180" s="91"/>
      <c r="C180" s="16" t="s">
        <v>576</v>
      </c>
      <c r="D180" s="26" t="s">
        <v>577</v>
      </c>
      <c r="E180" s="26" t="s">
        <v>115</v>
      </c>
      <c r="F180" s="26" t="s">
        <v>336</v>
      </c>
      <c r="G180" s="14">
        <v>4.6342592591827297E-2</v>
      </c>
      <c r="H180" s="12">
        <v>2</v>
      </c>
      <c r="I180" s="12">
        <f t="shared" si="20"/>
        <v>0.2</v>
      </c>
      <c r="J180" s="37">
        <f t="shared" si="21"/>
        <v>0.125</v>
      </c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ht="21.75" customHeight="1">
      <c r="A181" s="91"/>
      <c r="B181" s="91"/>
      <c r="C181" s="27" t="s">
        <v>578</v>
      </c>
      <c r="D181" s="26" t="s">
        <v>196</v>
      </c>
      <c r="E181" s="26" t="s">
        <v>86</v>
      </c>
      <c r="F181" s="26" t="s">
        <v>197</v>
      </c>
      <c r="G181" s="14">
        <v>6.3657407408754793E-2</v>
      </c>
      <c r="H181" s="12">
        <v>2</v>
      </c>
      <c r="I181" s="12">
        <f t="shared" si="20"/>
        <v>0.2</v>
      </c>
      <c r="J181" s="37">
        <f t="shared" si="21"/>
        <v>0.125</v>
      </c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ht="21.75" customHeight="1">
      <c r="A182" s="91"/>
      <c r="B182" s="91"/>
      <c r="C182" s="27" t="s">
        <v>579</v>
      </c>
      <c r="D182" s="26" t="s">
        <v>580</v>
      </c>
      <c r="E182" s="26" t="s">
        <v>86</v>
      </c>
      <c r="F182" s="26" t="s">
        <v>431</v>
      </c>
      <c r="G182" s="14">
        <v>3.3229166667297201E-2</v>
      </c>
      <c r="H182" s="12">
        <v>1</v>
      </c>
      <c r="I182" s="12">
        <f t="shared" si="20"/>
        <v>0.1</v>
      </c>
      <c r="J182" s="37">
        <f t="shared" si="21"/>
        <v>6.25E-2</v>
      </c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ht="21.75" customHeight="1">
      <c r="A183" s="91"/>
      <c r="B183" s="91"/>
      <c r="C183" s="16" t="s">
        <v>581</v>
      </c>
      <c r="D183" s="26" t="s">
        <v>146</v>
      </c>
      <c r="E183" s="26" t="s">
        <v>86</v>
      </c>
      <c r="F183" s="26" t="s">
        <v>147</v>
      </c>
      <c r="G183" s="14">
        <v>4.0949074074887903E-2</v>
      </c>
      <c r="H183" s="12">
        <v>1</v>
      </c>
      <c r="I183" s="12">
        <f t="shared" si="20"/>
        <v>0.1</v>
      </c>
      <c r="J183" s="37">
        <f t="shared" si="21"/>
        <v>6.25E-2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ht="21.75" customHeight="1">
      <c r="A184" s="91"/>
      <c r="B184" s="91"/>
      <c r="C184" s="26" t="s">
        <v>582</v>
      </c>
      <c r="D184" s="16" t="s">
        <v>583</v>
      </c>
      <c r="E184" s="26" t="s">
        <v>115</v>
      </c>
      <c r="F184" s="26" t="s">
        <v>584</v>
      </c>
      <c r="G184" s="14">
        <v>3.37152777792653E-2</v>
      </c>
      <c r="H184" s="12">
        <v>1</v>
      </c>
      <c r="I184" s="12">
        <f t="shared" si="20"/>
        <v>0.1</v>
      </c>
      <c r="J184" s="37">
        <f t="shared" si="21"/>
        <v>6.25E-2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ht="21.75" customHeight="1">
      <c r="A185" s="91"/>
      <c r="B185" s="91"/>
      <c r="C185" s="16" t="s">
        <v>585</v>
      </c>
      <c r="D185" s="26" t="s">
        <v>586</v>
      </c>
      <c r="E185" s="26" t="s">
        <v>86</v>
      </c>
      <c r="F185" s="26" t="s">
        <v>194</v>
      </c>
      <c r="G185" s="14">
        <v>3.9409722223354003E-2</v>
      </c>
      <c r="H185" s="12">
        <v>1</v>
      </c>
      <c r="I185" s="12">
        <f t="shared" si="20"/>
        <v>0.1</v>
      </c>
      <c r="J185" s="37">
        <f t="shared" si="21"/>
        <v>6.25E-2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ht="21.75" customHeight="1">
      <c r="A186" s="91"/>
      <c r="B186" s="91"/>
      <c r="C186" s="16" t="s">
        <v>587</v>
      </c>
      <c r="D186" s="26" t="s">
        <v>563</v>
      </c>
      <c r="E186" s="26" t="s">
        <v>273</v>
      </c>
      <c r="F186" s="26" t="s">
        <v>564</v>
      </c>
      <c r="G186" s="14">
        <v>4.9803240741312003E-2</v>
      </c>
      <c r="H186" s="12">
        <v>2</v>
      </c>
      <c r="I186" s="12">
        <f t="shared" si="20"/>
        <v>0.2</v>
      </c>
      <c r="J186" s="37">
        <f t="shared" si="21"/>
        <v>0.125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ht="21.75" customHeight="1">
      <c r="A187" s="91"/>
      <c r="B187" s="91"/>
      <c r="C187" s="41" t="s">
        <v>588</v>
      </c>
      <c r="D187" s="41" t="s">
        <v>242</v>
      </c>
      <c r="E187" s="41" t="s">
        <v>86</v>
      </c>
      <c r="F187" s="41" t="s">
        <v>243</v>
      </c>
      <c r="G187" s="14">
        <v>6.4583333333333298E-2</v>
      </c>
      <c r="H187" s="12">
        <v>2</v>
      </c>
      <c r="I187" s="12">
        <f t="shared" si="20"/>
        <v>0.2</v>
      </c>
      <c r="J187" s="37">
        <f t="shared" si="21"/>
        <v>0.125</v>
      </c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ht="21.75" customHeight="1">
      <c r="A188" s="91"/>
      <c r="B188" s="92" t="s">
        <v>589</v>
      </c>
      <c r="C188" s="42" t="s">
        <v>590</v>
      </c>
      <c r="D188" s="42" t="s">
        <v>591</v>
      </c>
      <c r="E188" s="42" t="s">
        <v>86</v>
      </c>
      <c r="F188" s="42" t="s">
        <v>592</v>
      </c>
      <c r="G188" s="24">
        <v>0.15</v>
      </c>
      <c r="H188" s="21">
        <v>5</v>
      </c>
      <c r="I188" s="21">
        <v>0.5</v>
      </c>
      <c r="J188" s="38">
        <v>0.3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ht="21.75" customHeight="1">
      <c r="A189" s="91"/>
      <c r="B189" s="92"/>
      <c r="C189" s="25" t="s">
        <v>593</v>
      </c>
      <c r="D189" s="25" t="s">
        <v>594</v>
      </c>
      <c r="E189" s="25" t="s">
        <v>86</v>
      </c>
      <c r="F189" s="25" t="s">
        <v>595</v>
      </c>
      <c r="G189" s="11">
        <v>6.31944444444444E-2</v>
      </c>
      <c r="H189" s="12">
        <v>2</v>
      </c>
      <c r="I189" s="12">
        <f>H189/10</f>
        <v>0.2</v>
      </c>
      <c r="J189" s="37">
        <f>H189/16</f>
        <v>0.125</v>
      </c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ht="21.75" customHeight="1">
      <c r="A190" s="91"/>
      <c r="B190" s="92"/>
      <c r="C190" s="25" t="s">
        <v>596</v>
      </c>
      <c r="D190" s="25" t="s">
        <v>597</v>
      </c>
      <c r="E190" s="25" t="s">
        <v>86</v>
      </c>
      <c r="F190" s="25" t="s">
        <v>598</v>
      </c>
      <c r="G190" s="11">
        <v>8.1250000000000003E-2</v>
      </c>
      <c r="H190" s="12">
        <v>3</v>
      </c>
      <c r="I190" s="12">
        <f>H190/10</f>
        <v>0.3</v>
      </c>
      <c r="J190" s="37">
        <f>H190/16</f>
        <v>0.1875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ht="21.75" customHeight="1">
      <c r="A191" s="91"/>
      <c r="B191" s="92"/>
      <c r="C191" s="16" t="s">
        <v>599</v>
      </c>
      <c r="D191" s="16" t="s">
        <v>600</v>
      </c>
      <c r="E191" s="16" t="s">
        <v>86</v>
      </c>
      <c r="F191" s="16" t="s">
        <v>601</v>
      </c>
      <c r="G191" s="28">
        <v>0.247453703705105</v>
      </c>
      <c r="H191" s="45">
        <v>8</v>
      </c>
      <c r="I191" s="9">
        <v>0.8</v>
      </c>
      <c r="J191" s="9">
        <v>0.5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ht="21.75" customHeight="1">
      <c r="A192" s="91"/>
      <c r="B192" s="92"/>
      <c r="C192" s="16" t="s">
        <v>602</v>
      </c>
      <c r="D192" s="26" t="s">
        <v>146</v>
      </c>
      <c r="E192" s="26" t="s">
        <v>86</v>
      </c>
      <c r="F192" s="26" t="s">
        <v>147</v>
      </c>
      <c r="G192" s="14">
        <v>4.0266203704959501E-2</v>
      </c>
      <c r="H192" s="12">
        <v>1</v>
      </c>
      <c r="I192" s="12">
        <f>H192/10</f>
        <v>0.1</v>
      </c>
      <c r="J192" s="37">
        <f>H192/16</f>
        <v>6.25E-2</v>
      </c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ht="21.75" customHeight="1">
      <c r="A193" s="91"/>
      <c r="B193" s="92"/>
      <c r="C193" s="16" t="s">
        <v>603</v>
      </c>
      <c r="D193" s="26" t="s">
        <v>604</v>
      </c>
      <c r="E193" s="26" t="s">
        <v>115</v>
      </c>
      <c r="F193" s="26" t="s">
        <v>147</v>
      </c>
      <c r="G193" s="14">
        <v>4.1168981482769602E-2</v>
      </c>
      <c r="H193" s="12">
        <v>1</v>
      </c>
      <c r="I193" s="12">
        <f>H193/10</f>
        <v>0.1</v>
      </c>
      <c r="J193" s="37">
        <f>H193/16</f>
        <v>6.25E-2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ht="21.75" customHeight="1">
      <c r="A194" s="91"/>
      <c r="B194" s="92"/>
      <c r="C194" s="16" t="s">
        <v>605</v>
      </c>
      <c r="D194" s="26" t="s">
        <v>606</v>
      </c>
      <c r="E194" s="26" t="s">
        <v>86</v>
      </c>
      <c r="F194" s="26" t="s">
        <v>126</v>
      </c>
      <c r="G194" s="14">
        <v>3.9224537038535297E-2</v>
      </c>
      <c r="H194" s="12">
        <v>1</v>
      </c>
      <c r="I194" s="12">
        <f>H194/10</f>
        <v>0.1</v>
      </c>
      <c r="J194" s="37">
        <f>H194/16</f>
        <v>6.25E-2</v>
      </c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ht="21.75" customHeight="1">
      <c r="A195" s="91"/>
      <c r="B195" s="92"/>
      <c r="C195" s="16" t="s">
        <v>607</v>
      </c>
      <c r="D195" s="26" t="s">
        <v>146</v>
      </c>
      <c r="E195" s="26" t="s">
        <v>86</v>
      </c>
      <c r="F195" s="26" t="s">
        <v>147</v>
      </c>
      <c r="G195" s="14">
        <v>8.8715277779556304E-2</v>
      </c>
      <c r="H195" s="12">
        <v>3</v>
      </c>
      <c r="I195" s="12">
        <f>H195/10</f>
        <v>0.3</v>
      </c>
      <c r="J195" s="37">
        <f>H195/16</f>
        <v>0.1875</v>
      </c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ht="21.75" customHeight="1">
      <c r="A196" s="91"/>
      <c r="B196" s="92"/>
      <c r="C196" s="41" t="s">
        <v>608</v>
      </c>
      <c r="D196" s="40" t="s">
        <v>609</v>
      </c>
      <c r="E196" s="40" t="s">
        <v>86</v>
      </c>
      <c r="F196" s="40" t="s">
        <v>509</v>
      </c>
      <c r="G196" s="14">
        <v>0.11775462963123599</v>
      </c>
      <c r="H196" s="12">
        <v>4</v>
      </c>
      <c r="I196" s="12">
        <v>0.4</v>
      </c>
      <c r="J196" s="37">
        <v>0.2</v>
      </c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ht="21.75" customHeight="1">
      <c r="A197" s="91"/>
      <c r="B197" s="92"/>
      <c r="C197" s="16" t="s">
        <v>610</v>
      </c>
      <c r="D197" s="26" t="s">
        <v>338</v>
      </c>
      <c r="E197" s="26" t="s">
        <v>86</v>
      </c>
      <c r="F197" s="26" t="s">
        <v>246</v>
      </c>
      <c r="G197" s="14">
        <v>3.6585648147592999E-2</v>
      </c>
      <c r="H197" s="12">
        <v>1</v>
      </c>
      <c r="I197" s="12">
        <f t="shared" ref="I197:I202" si="22">H197/10</f>
        <v>0.1</v>
      </c>
      <c r="J197" s="37">
        <f t="shared" ref="J197:J202" si="23">H197/16</f>
        <v>6.25E-2</v>
      </c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ht="21.75" customHeight="1">
      <c r="A198" s="91"/>
      <c r="B198" s="92"/>
      <c r="C198" s="16" t="s">
        <v>611</v>
      </c>
      <c r="D198" s="26" t="s">
        <v>606</v>
      </c>
      <c r="E198" s="26" t="s">
        <v>86</v>
      </c>
      <c r="F198" s="26" t="s">
        <v>126</v>
      </c>
      <c r="G198" s="14">
        <v>3.6608796297514297E-2</v>
      </c>
      <c r="H198" s="12">
        <v>1</v>
      </c>
      <c r="I198" s="12">
        <f t="shared" si="22"/>
        <v>0.1</v>
      </c>
      <c r="J198" s="37">
        <f t="shared" si="23"/>
        <v>6.25E-2</v>
      </c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ht="21.75" customHeight="1">
      <c r="A199" s="91"/>
      <c r="B199" s="92"/>
      <c r="C199" s="16" t="s">
        <v>612</v>
      </c>
      <c r="D199" s="26" t="s">
        <v>604</v>
      </c>
      <c r="E199" s="26" t="s">
        <v>115</v>
      </c>
      <c r="F199" s="26" t="s">
        <v>147</v>
      </c>
      <c r="G199" s="14">
        <v>0.399305555554747</v>
      </c>
      <c r="H199" s="12">
        <v>13</v>
      </c>
      <c r="I199" s="12">
        <f t="shared" si="22"/>
        <v>1.3</v>
      </c>
      <c r="J199" s="37">
        <f t="shared" si="23"/>
        <v>0.8125</v>
      </c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ht="21.75" customHeight="1">
      <c r="A200" s="91"/>
      <c r="B200" s="92"/>
      <c r="C200" s="13" t="s">
        <v>613</v>
      </c>
      <c r="D200" s="16" t="s">
        <v>614</v>
      </c>
      <c r="E200" s="16" t="s">
        <v>615</v>
      </c>
      <c r="F200" s="26" t="s">
        <v>616</v>
      </c>
      <c r="G200" s="14">
        <v>7.6666666667733793E-2</v>
      </c>
      <c r="H200" s="12">
        <v>3</v>
      </c>
      <c r="I200" s="12">
        <f t="shared" si="22"/>
        <v>0.3</v>
      </c>
      <c r="J200" s="37">
        <f t="shared" si="23"/>
        <v>0.1875</v>
      </c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ht="21.75" customHeight="1">
      <c r="A201" s="91"/>
      <c r="B201" s="92"/>
      <c r="C201" s="41" t="s">
        <v>617</v>
      </c>
      <c r="D201" s="40" t="s">
        <v>618</v>
      </c>
      <c r="E201" s="40" t="s">
        <v>86</v>
      </c>
      <c r="F201" s="40" t="s">
        <v>619</v>
      </c>
      <c r="G201" s="14">
        <v>7.9537037036061506E-2</v>
      </c>
      <c r="H201" s="12">
        <v>3</v>
      </c>
      <c r="I201" s="12">
        <f t="shared" si="22"/>
        <v>0.3</v>
      </c>
      <c r="J201" s="37">
        <f t="shared" si="23"/>
        <v>0.1875</v>
      </c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ht="21.75" customHeight="1">
      <c r="A202" s="91"/>
      <c r="B202" s="92"/>
      <c r="C202" s="16" t="s">
        <v>620</v>
      </c>
      <c r="D202" s="26" t="s">
        <v>621</v>
      </c>
      <c r="E202" s="26" t="s">
        <v>86</v>
      </c>
      <c r="F202" s="26" t="s">
        <v>622</v>
      </c>
      <c r="G202" s="14">
        <v>4.2962962961610202E-2</v>
      </c>
      <c r="H202" s="12">
        <v>1</v>
      </c>
      <c r="I202" s="12">
        <f t="shared" si="22"/>
        <v>0.1</v>
      </c>
      <c r="J202" s="37">
        <f t="shared" si="23"/>
        <v>6.25E-2</v>
      </c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ht="21.75" customHeight="1">
      <c r="A203" s="91"/>
      <c r="B203" s="92"/>
      <c r="C203" s="16" t="s">
        <v>623</v>
      </c>
      <c r="D203" s="26" t="s">
        <v>606</v>
      </c>
      <c r="E203" s="26" t="s">
        <v>86</v>
      </c>
      <c r="F203" s="26" t="s">
        <v>126</v>
      </c>
      <c r="G203" s="14">
        <v>0.117581018519559</v>
      </c>
      <c r="H203" s="12">
        <v>4</v>
      </c>
      <c r="I203" s="12">
        <v>0.4</v>
      </c>
      <c r="J203" s="37">
        <v>0.2</v>
      </c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ht="21.75" customHeight="1">
      <c r="A204" s="91"/>
      <c r="B204" s="92"/>
      <c r="C204" s="16" t="s">
        <v>624</v>
      </c>
      <c r="D204" s="26" t="s">
        <v>606</v>
      </c>
      <c r="E204" s="26" t="s">
        <v>86</v>
      </c>
      <c r="F204" s="26" t="s">
        <v>126</v>
      </c>
      <c r="G204" s="14">
        <v>0.12511574074233101</v>
      </c>
      <c r="H204" s="12">
        <v>4</v>
      </c>
      <c r="I204" s="12">
        <v>0.4</v>
      </c>
      <c r="J204" s="37">
        <v>0.2</v>
      </c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ht="21.75" customHeight="1">
      <c r="A205" s="91"/>
      <c r="B205" s="91" t="s">
        <v>625</v>
      </c>
      <c r="C205" s="41" t="s">
        <v>626</v>
      </c>
      <c r="D205" s="41" t="s">
        <v>627</v>
      </c>
      <c r="E205" s="41" t="s">
        <v>628</v>
      </c>
      <c r="F205" s="41" t="s">
        <v>629</v>
      </c>
      <c r="G205" s="14">
        <v>7.4305555555555597E-2</v>
      </c>
      <c r="H205" s="12">
        <v>2</v>
      </c>
      <c r="I205" s="12">
        <f>H205/10</f>
        <v>0.2</v>
      </c>
      <c r="J205" s="37">
        <f>H205/16</f>
        <v>0.125</v>
      </c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ht="21.75" customHeight="1">
      <c r="A206" s="91"/>
      <c r="B206" s="91"/>
      <c r="C206" s="9" t="s">
        <v>630</v>
      </c>
      <c r="D206" s="9" t="s">
        <v>573</v>
      </c>
      <c r="E206" s="10" t="s">
        <v>86</v>
      </c>
      <c r="F206" s="10" t="s">
        <v>203</v>
      </c>
      <c r="G206" s="35">
        <v>4.2361111111111099E-2</v>
      </c>
      <c r="H206" s="12">
        <v>1</v>
      </c>
      <c r="I206" s="12">
        <f t="shared" ref="I206:I213" si="24">H206/10</f>
        <v>0.1</v>
      </c>
      <c r="J206" s="37">
        <f t="shared" ref="J206:J213" si="25">H206/16</f>
        <v>6.25E-2</v>
      </c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ht="21.75" customHeight="1">
      <c r="A207" s="91"/>
      <c r="B207" s="91"/>
      <c r="C207" s="9" t="s">
        <v>631</v>
      </c>
      <c r="D207" s="9" t="s">
        <v>632</v>
      </c>
      <c r="E207" s="10" t="s">
        <v>115</v>
      </c>
      <c r="F207" s="10" t="s">
        <v>633</v>
      </c>
      <c r="G207" s="35">
        <v>4.2361111111111099E-2</v>
      </c>
      <c r="H207" s="12">
        <v>1</v>
      </c>
      <c r="I207" s="12">
        <f t="shared" si="24"/>
        <v>0.1</v>
      </c>
      <c r="J207" s="37">
        <f t="shared" si="25"/>
        <v>6.25E-2</v>
      </c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ht="21.75" customHeight="1">
      <c r="A208" s="91"/>
      <c r="B208" s="91"/>
      <c r="C208" s="9" t="s">
        <v>634</v>
      </c>
      <c r="D208" s="26" t="s">
        <v>635</v>
      </c>
      <c r="E208" s="26" t="s">
        <v>86</v>
      </c>
      <c r="F208" s="26" t="s">
        <v>203</v>
      </c>
      <c r="G208" s="30">
        <v>3.8113425925925898E-2</v>
      </c>
      <c r="H208" s="12">
        <v>1</v>
      </c>
      <c r="I208" s="12">
        <f t="shared" si="24"/>
        <v>0.1</v>
      </c>
      <c r="J208" s="37">
        <f t="shared" si="25"/>
        <v>6.25E-2</v>
      </c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ht="21.75" customHeight="1">
      <c r="A209" s="91"/>
      <c r="B209" s="91"/>
      <c r="C209" s="16" t="s">
        <v>636</v>
      </c>
      <c r="D209" s="26" t="s">
        <v>146</v>
      </c>
      <c r="E209" s="26" t="s">
        <v>86</v>
      </c>
      <c r="F209" s="26" t="s">
        <v>147</v>
      </c>
      <c r="G209" s="14">
        <v>3.9837962962337797E-2</v>
      </c>
      <c r="H209" s="12">
        <v>1</v>
      </c>
      <c r="I209" s="12">
        <f t="shared" si="24"/>
        <v>0.1</v>
      </c>
      <c r="J209" s="37">
        <f t="shared" si="25"/>
        <v>6.25E-2</v>
      </c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ht="21.75" customHeight="1">
      <c r="A210" s="91"/>
      <c r="B210" s="91"/>
      <c r="C210" s="27" t="s">
        <v>637</v>
      </c>
      <c r="D210" s="26" t="s">
        <v>638</v>
      </c>
      <c r="E210" s="26" t="s">
        <v>115</v>
      </c>
      <c r="F210" s="26" t="s">
        <v>639</v>
      </c>
      <c r="G210" s="14">
        <v>3.54398148156179E-2</v>
      </c>
      <c r="H210" s="12">
        <v>1</v>
      </c>
      <c r="I210" s="12">
        <f t="shared" si="24"/>
        <v>0.1</v>
      </c>
      <c r="J210" s="37">
        <f t="shared" si="25"/>
        <v>6.25E-2</v>
      </c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ht="21.75" customHeight="1">
      <c r="A211" s="91"/>
      <c r="B211" s="91"/>
      <c r="C211" s="27" t="s">
        <v>640</v>
      </c>
      <c r="D211" s="26" t="s">
        <v>641</v>
      </c>
      <c r="E211" s="26" t="s">
        <v>86</v>
      </c>
      <c r="F211" s="26" t="s">
        <v>203</v>
      </c>
      <c r="G211" s="14">
        <v>3.5381944442633498E-2</v>
      </c>
      <c r="H211" s="12">
        <v>1</v>
      </c>
      <c r="I211" s="12">
        <f t="shared" si="24"/>
        <v>0.1</v>
      </c>
      <c r="J211" s="37">
        <f t="shared" si="25"/>
        <v>6.25E-2</v>
      </c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ht="21.75" customHeight="1">
      <c r="A212" s="91"/>
      <c r="B212" s="91"/>
      <c r="C212" s="26" t="s">
        <v>642</v>
      </c>
      <c r="D212" s="26" t="s">
        <v>604</v>
      </c>
      <c r="E212" s="26" t="s">
        <v>115</v>
      </c>
      <c r="F212" s="26" t="s">
        <v>147</v>
      </c>
      <c r="G212" s="14">
        <v>4.4479166666860699E-2</v>
      </c>
      <c r="H212" s="12">
        <v>2</v>
      </c>
      <c r="I212" s="12">
        <f t="shared" si="24"/>
        <v>0.2</v>
      </c>
      <c r="J212" s="37">
        <f t="shared" si="25"/>
        <v>0.125</v>
      </c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ht="21.75" customHeight="1">
      <c r="A213" s="92" t="s">
        <v>643</v>
      </c>
      <c r="B213" s="92" t="s">
        <v>644</v>
      </c>
      <c r="C213" s="46" t="s">
        <v>645</v>
      </c>
      <c r="D213" s="47" t="s">
        <v>646</v>
      </c>
      <c r="E213" s="47" t="s">
        <v>86</v>
      </c>
      <c r="F213" s="47" t="s">
        <v>243</v>
      </c>
      <c r="G213" s="48">
        <v>5.7638888888888899E-2</v>
      </c>
      <c r="H213" s="49">
        <v>2</v>
      </c>
      <c r="I213" s="49">
        <f t="shared" si="24"/>
        <v>0.2</v>
      </c>
      <c r="J213" s="60">
        <f t="shared" si="25"/>
        <v>0.125</v>
      </c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ht="21.75" customHeight="1">
      <c r="A214" s="92"/>
      <c r="B214" s="92"/>
      <c r="C214" s="50" t="s">
        <v>647</v>
      </c>
      <c r="D214" s="51" t="s">
        <v>648</v>
      </c>
      <c r="E214" s="51" t="s">
        <v>86</v>
      </c>
      <c r="F214" s="51" t="s">
        <v>316</v>
      </c>
      <c r="G214" s="52">
        <v>0.15902777777777799</v>
      </c>
      <c r="H214" s="53">
        <v>5</v>
      </c>
      <c r="I214" s="53">
        <v>0.5</v>
      </c>
      <c r="J214" s="61">
        <v>0.3</v>
      </c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ht="21.75" customHeight="1">
      <c r="A215" s="92"/>
      <c r="B215" s="92"/>
      <c r="C215" s="50" t="s">
        <v>649</v>
      </c>
      <c r="D215" s="51" t="s">
        <v>650</v>
      </c>
      <c r="E215" s="51" t="s">
        <v>86</v>
      </c>
      <c r="F215" s="51" t="s">
        <v>651</v>
      </c>
      <c r="G215" s="52">
        <v>3.7499999999999999E-2</v>
      </c>
      <c r="H215" s="12">
        <v>1</v>
      </c>
      <c r="I215" s="12">
        <f>H215/10</f>
        <v>0.1</v>
      </c>
      <c r="J215" s="37">
        <f>H215/16</f>
        <v>6.25E-2</v>
      </c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ht="21.75" customHeight="1">
      <c r="A216" s="92"/>
      <c r="B216" s="92"/>
      <c r="C216" s="50" t="s">
        <v>652</v>
      </c>
      <c r="D216" s="50" t="s">
        <v>653</v>
      </c>
      <c r="E216" s="50" t="s">
        <v>111</v>
      </c>
      <c r="F216" s="50" t="s">
        <v>654</v>
      </c>
      <c r="G216" s="52">
        <v>0.141666666666667</v>
      </c>
      <c r="H216" s="53">
        <v>5</v>
      </c>
      <c r="I216" s="53">
        <v>0.5</v>
      </c>
      <c r="J216" s="61">
        <v>0.3</v>
      </c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ht="21.75" customHeight="1">
      <c r="A217" s="92"/>
      <c r="B217" s="92"/>
      <c r="C217" s="50" t="s">
        <v>655</v>
      </c>
      <c r="D217" s="54" t="s">
        <v>177</v>
      </c>
      <c r="E217" s="54" t="s">
        <v>86</v>
      </c>
      <c r="F217" s="54" t="s">
        <v>178</v>
      </c>
      <c r="G217" s="55">
        <v>0.179861111111111</v>
      </c>
      <c r="H217" s="12">
        <v>6</v>
      </c>
      <c r="I217" s="12">
        <f>H217/10</f>
        <v>0.6</v>
      </c>
      <c r="J217" s="37">
        <f>H217/16</f>
        <v>0.375</v>
      </c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ht="21.75" customHeight="1">
      <c r="A218" s="92"/>
      <c r="B218" s="92"/>
      <c r="C218" s="50" t="s">
        <v>656</v>
      </c>
      <c r="D218" s="54" t="s">
        <v>648</v>
      </c>
      <c r="E218" s="54" t="s">
        <v>86</v>
      </c>
      <c r="F218" s="54" t="s">
        <v>316</v>
      </c>
      <c r="G218" s="55">
        <v>0.54166666666666696</v>
      </c>
      <c r="H218" s="53">
        <v>17</v>
      </c>
      <c r="I218" s="54">
        <v>1.7</v>
      </c>
      <c r="J218" s="62" t="s">
        <v>657</v>
      </c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ht="21.75" customHeight="1">
      <c r="A219" s="92"/>
      <c r="B219" s="92"/>
      <c r="C219" s="56" t="s">
        <v>658</v>
      </c>
      <c r="D219" s="57" t="s">
        <v>659</v>
      </c>
      <c r="E219" s="57" t="s">
        <v>86</v>
      </c>
      <c r="F219" s="57" t="s">
        <v>660</v>
      </c>
      <c r="G219" s="58">
        <v>5.0694444444444403E-2</v>
      </c>
      <c r="H219" s="12">
        <v>2</v>
      </c>
      <c r="I219" s="12">
        <f>H219/10</f>
        <v>0.2</v>
      </c>
      <c r="J219" s="37">
        <f>H219/16</f>
        <v>0.125</v>
      </c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ht="21.75" customHeight="1">
      <c r="A220" s="92"/>
      <c r="B220" s="92"/>
      <c r="C220" s="23" t="s">
        <v>661</v>
      </c>
      <c r="D220" s="23" t="s">
        <v>646</v>
      </c>
      <c r="E220" s="23" t="s">
        <v>86</v>
      </c>
      <c r="F220" s="23" t="s">
        <v>243</v>
      </c>
      <c r="G220" s="59">
        <v>9.5833333333333298E-2</v>
      </c>
      <c r="H220" s="21">
        <v>3</v>
      </c>
      <c r="I220" s="21">
        <f>H220/10</f>
        <v>0.3</v>
      </c>
      <c r="J220" s="38">
        <f>H220/16</f>
        <v>0.1875</v>
      </c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ht="21.75" customHeight="1">
      <c r="A221" s="92"/>
      <c r="B221" s="92"/>
      <c r="C221" s="16" t="s">
        <v>662</v>
      </c>
      <c r="D221" s="16" t="s">
        <v>663</v>
      </c>
      <c r="E221" s="26" t="s">
        <v>115</v>
      </c>
      <c r="F221" s="26" t="s">
        <v>664</v>
      </c>
      <c r="G221" s="14">
        <v>8.4861111110512893E-2</v>
      </c>
      <c r="H221" s="12">
        <v>3</v>
      </c>
      <c r="I221" s="12">
        <f>H221/10</f>
        <v>0.3</v>
      </c>
      <c r="J221" s="37">
        <f>H221/16</f>
        <v>0.1875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ht="21.75" customHeight="1">
      <c r="A222" s="92"/>
      <c r="B222" s="92"/>
      <c r="C222" s="16" t="s">
        <v>665</v>
      </c>
      <c r="D222" s="40" t="s">
        <v>666</v>
      </c>
      <c r="E222" s="40" t="s">
        <v>115</v>
      </c>
      <c r="F222" s="40" t="s">
        <v>316</v>
      </c>
      <c r="G222" s="14">
        <v>6.8634259259852101E-2</v>
      </c>
      <c r="H222" s="12">
        <v>2</v>
      </c>
      <c r="I222" s="12">
        <f>H222/10</f>
        <v>0.2</v>
      </c>
      <c r="J222" s="37">
        <f>H222/16</f>
        <v>0.125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ht="21.75" customHeight="1">
      <c r="A223" s="92"/>
      <c r="B223" s="92" t="s">
        <v>667</v>
      </c>
      <c r="C223" s="9" t="s">
        <v>668</v>
      </c>
      <c r="D223" s="25" t="s">
        <v>669</v>
      </c>
      <c r="E223" s="25" t="s">
        <v>670</v>
      </c>
      <c r="F223" s="25" t="s">
        <v>90</v>
      </c>
      <c r="G223" s="11">
        <v>0.17430555555555599</v>
      </c>
      <c r="H223" s="12">
        <v>6</v>
      </c>
      <c r="I223" s="12">
        <f t="shared" ref="I223:I229" si="26">H223/10</f>
        <v>0.6</v>
      </c>
      <c r="J223" s="37">
        <f t="shared" ref="J223:J229" si="27">H223/16</f>
        <v>0.375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ht="21.75" customHeight="1">
      <c r="A224" s="92"/>
      <c r="B224" s="92"/>
      <c r="C224" s="16" t="s">
        <v>671</v>
      </c>
      <c r="D224" s="26" t="s">
        <v>541</v>
      </c>
      <c r="E224" s="26" t="s">
        <v>542</v>
      </c>
      <c r="F224" s="26" t="s">
        <v>543</v>
      </c>
      <c r="G224" s="14">
        <v>3.1886574073723799E-2</v>
      </c>
      <c r="H224" s="12">
        <v>1</v>
      </c>
      <c r="I224" s="12">
        <f t="shared" si="26"/>
        <v>0.1</v>
      </c>
      <c r="J224" s="37">
        <f t="shared" si="27"/>
        <v>6.25E-2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ht="21.75" customHeight="1">
      <c r="A225" s="92"/>
      <c r="B225" s="90"/>
      <c r="C225" s="16" t="s">
        <v>672</v>
      </c>
      <c r="D225" s="26" t="s">
        <v>673</v>
      </c>
      <c r="E225" s="26" t="s">
        <v>115</v>
      </c>
      <c r="F225" s="26" t="s">
        <v>674</v>
      </c>
      <c r="G225" s="14">
        <v>5.6504629628761897E-2</v>
      </c>
      <c r="H225" s="12">
        <v>2</v>
      </c>
      <c r="I225" s="12">
        <f t="shared" si="26"/>
        <v>0.2</v>
      </c>
      <c r="J225" s="37">
        <f t="shared" si="27"/>
        <v>0.125</v>
      </c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ht="21.75" customHeight="1">
      <c r="A226" s="92"/>
      <c r="B226" s="90"/>
      <c r="C226" s="41" t="s">
        <v>675</v>
      </c>
      <c r="D226" s="40" t="s">
        <v>673</v>
      </c>
      <c r="E226" s="40" t="s">
        <v>115</v>
      </c>
      <c r="F226" s="40" t="s">
        <v>674</v>
      </c>
      <c r="G226" s="14">
        <v>5.84953703692008E-2</v>
      </c>
      <c r="H226" s="12">
        <v>2</v>
      </c>
      <c r="I226" s="12">
        <f t="shared" si="26"/>
        <v>0.2</v>
      </c>
      <c r="J226" s="37">
        <f t="shared" si="27"/>
        <v>0.125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ht="21.75" customHeight="1">
      <c r="A227" s="92"/>
      <c r="B227" s="90"/>
      <c r="C227" s="41" t="s">
        <v>676</v>
      </c>
      <c r="D227" s="40" t="s">
        <v>666</v>
      </c>
      <c r="E227" s="40" t="s">
        <v>115</v>
      </c>
      <c r="F227" s="40" t="s">
        <v>316</v>
      </c>
      <c r="G227" s="14">
        <v>7.4768518519704202E-2</v>
      </c>
      <c r="H227" s="12">
        <v>2</v>
      </c>
      <c r="I227" s="12">
        <f t="shared" si="26"/>
        <v>0.2</v>
      </c>
      <c r="J227" s="37">
        <f t="shared" si="27"/>
        <v>0.125</v>
      </c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ht="21.75" customHeight="1">
      <c r="A228" s="92"/>
      <c r="B228" s="90"/>
      <c r="C228" s="41" t="s">
        <v>677</v>
      </c>
      <c r="D228" s="40" t="s">
        <v>678</v>
      </c>
      <c r="E228" s="40" t="s">
        <v>86</v>
      </c>
      <c r="F228" s="40" t="s">
        <v>551</v>
      </c>
      <c r="G228" s="14">
        <v>0.76956018518467295</v>
      </c>
      <c r="H228" s="12">
        <v>25</v>
      </c>
      <c r="I228" s="12">
        <f t="shared" si="26"/>
        <v>2.5</v>
      </c>
      <c r="J228" s="37">
        <f t="shared" si="27"/>
        <v>1.5625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ht="21.75" customHeight="1">
      <c r="A229" s="92"/>
      <c r="B229" s="90"/>
      <c r="C229" s="40" t="s">
        <v>679</v>
      </c>
      <c r="D229" s="40" t="s">
        <v>680</v>
      </c>
      <c r="E229" s="40" t="s">
        <v>115</v>
      </c>
      <c r="F229" s="40" t="s">
        <v>681</v>
      </c>
      <c r="G229" s="14">
        <v>0.29493055555576603</v>
      </c>
      <c r="H229" s="12">
        <v>10</v>
      </c>
      <c r="I229" s="12">
        <f t="shared" si="26"/>
        <v>1</v>
      </c>
      <c r="J229" s="37">
        <f t="shared" si="27"/>
        <v>0.625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ht="21.75" customHeight="1">
      <c r="A230" s="92"/>
      <c r="B230" s="91" t="s">
        <v>682</v>
      </c>
      <c r="C230" s="42" t="s">
        <v>683</v>
      </c>
      <c r="D230" s="42" t="s">
        <v>684</v>
      </c>
      <c r="E230" s="42" t="s">
        <v>86</v>
      </c>
      <c r="F230" s="42" t="s">
        <v>252</v>
      </c>
      <c r="G230" s="24">
        <v>3.6805555555555598E-2</v>
      </c>
      <c r="H230" s="21">
        <v>1</v>
      </c>
      <c r="I230" s="21">
        <v>0.1</v>
      </c>
      <c r="J230" s="38">
        <v>0.1</v>
      </c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ht="21.75" customHeight="1">
      <c r="A231" s="92"/>
      <c r="B231" s="91"/>
      <c r="C231" s="42" t="s">
        <v>685</v>
      </c>
      <c r="D231" s="42" t="s">
        <v>686</v>
      </c>
      <c r="E231" s="42" t="s">
        <v>86</v>
      </c>
      <c r="F231" s="42" t="s">
        <v>191</v>
      </c>
      <c r="G231" s="24">
        <v>4.0972222222222202E-2</v>
      </c>
      <c r="H231" s="21">
        <v>1</v>
      </c>
      <c r="I231" s="21">
        <v>0.1</v>
      </c>
      <c r="J231" s="38">
        <v>0.1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ht="21.75" customHeight="1">
      <c r="A232" s="92"/>
      <c r="B232" s="91"/>
      <c r="C232" s="42" t="s">
        <v>687</v>
      </c>
      <c r="D232" s="42" t="s">
        <v>688</v>
      </c>
      <c r="E232" s="42" t="s">
        <v>86</v>
      </c>
      <c r="F232" s="42" t="s">
        <v>601</v>
      </c>
      <c r="G232" s="24">
        <v>3.8194444444444399E-2</v>
      </c>
      <c r="H232" s="21">
        <v>1</v>
      </c>
      <c r="I232" s="21">
        <v>0.1</v>
      </c>
      <c r="J232" s="38">
        <v>0.1</v>
      </c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ht="21.75" customHeight="1">
      <c r="A233" s="92"/>
      <c r="B233" s="91"/>
      <c r="C233" s="42" t="s">
        <v>689</v>
      </c>
      <c r="D233" s="42" t="s">
        <v>690</v>
      </c>
      <c r="E233" s="42" t="s">
        <v>86</v>
      </c>
      <c r="F233" s="42" t="s">
        <v>289</v>
      </c>
      <c r="G233" s="24">
        <v>2.8472222222222201E-2</v>
      </c>
      <c r="H233" s="21">
        <v>1</v>
      </c>
      <c r="I233" s="21">
        <v>0.1</v>
      </c>
      <c r="J233" s="38">
        <v>0.1</v>
      </c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ht="21.75" customHeight="1">
      <c r="A234" s="92"/>
      <c r="B234" s="91"/>
      <c r="C234" s="42" t="s">
        <v>691</v>
      </c>
      <c r="D234" s="42" t="s">
        <v>692</v>
      </c>
      <c r="E234" s="42" t="s">
        <v>115</v>
      </c>
      <c r="F234" s="42" t="s">
        <v>175</v>
      </c>
      <c r="G234" s="24">
        <v>5.4861111111111097E-2</v>
      </c>
      <c r="H234" s="21">
        <v>2</v>
      </c>
      <c r="I234" s="21">
        <v>0.2</v>
      </c>
      <c r="J234" s="38">
        <v>0.1</v>
      </c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ht="21.75" customHeight="1">
      <c r="A235" s="92"/>
      <c r="B235" s="91"/>
      <c r="C235" s="42" t="s">
        <v>693</v>
      </c>
      <c r="D235" s="42" t="s">
        <v>694</v>
      </c>
      <c r="E235" s="42" t="s">
        <v>115</v>
      </c>
      <c r="F235" s="42" t="s">
        <v>695</v>
      </c>
      <c r="G235" s="24">
        <v>6.25E-2</v>
      </c>
      <c r="H235" s="21">
        <v>2</v>
      </c>
      <c r="I235" s="21">
        <v>0.2</v>
      </c>
      <c r="J235" s="38">
        <v>0.1</v>
      </c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ht="21.75" customHeight="1">
      <c r="A236" s="92"/>
      <c r="B236" s="91"/>
      <c r="C236" s="42" t="s">
        <v>696</v>
      </c>
      <c r="D236" s="42" t="s">
        <v>697</v>
      </c>
      <c r="E236" s="42" t="s">
        <v>111</v>
      </c>
      <c r="F236" s="42" t="s">
        <v>698</v>
      </c>
      <c r="G236" s="24">
        <v>7.4305555555555597E-2</v>
      </c>
      <c r="H236" s="21">
        <v>2</v>
      </c>
      <c r="I236" s="21">
        <v>0.2</v>
      </c>
      <c r="J236" s="38">
        <v>0.1</v>
      </c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ht="21.75" customHeight="1">
      <c r="A237" s="92"/>
      <c r="B237" s="91"/>
      <c r="C237" s="40" t="s">
        <v>699</v>
      </c>
      <c r="D237" s="40" t="s">
        <v>700</v>
      </c>
      <c r="E237" s="40" t="s">
        <v>86</v>
      </c>
      <c r="F237" s="40" t="s">
        <v>90</v>
      </c>
      <c r="G237" s="14">
        <v>4.0277777777777801E-2</v>
      </c>
      <c r="H237" s="12">
        <v>1</v>
      </c>
      <c r="I237" s="12">
        <f>H237/10</f>
        <v>0.1</v>
      </c>
      <c r="J237" s="37">
        <f>H237/16</f>
        <v>6.25E-2</v>
      </c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ht="21.75" customHeight="1">
      <c r="A238" s="92"/>
      <c r="B238" s="91"/>
      <c r="C238" s="25" t="s">
        <v>701</v>
      </c>
      <c r="D238" s="25" t="s">
        <v>702</v>
      </c>
      <c r="E238" s="25" t="s">
        <v>86</v>
      </c>
      <c r="F238" s="25" t="s">
        <v>361</v>
      </c>
      <c r="G238" s="11">
        <v>3.9583333333333297E-2</v>
      </c>
      <c r="H238" s="12">
        <v>1</v>
      </c>
      <c r="I238" s="12">
        <f>H238/10</f>
        <v>0.1</v>
      </c>
      <c r="J238" s="37">
        <f>H238/16</f>
        <v>6.25E-2</v>
      </c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ht="21.75" customHeight="1">
      <c r="A239" s="92"/>
      <c r="B239" s="91"/>
      <c r="C239" s="25" t="s">
        <v>703</v>
      </c>
      <c r="D239" s="25" t="s">
        <v>704</v>
      </c>
      <c r="E239" s="25" t="s">
        <v>86</v>
      </c>
      <c r="F239" s="25" t="s">
        <v>431</v>
      </c>
      <c r="G239" s="11">
        <v>5.2083333333333301E-2</v>
      </c>
      <c r="H239" s="12">
        <v>2</v>
      </c>
      <c r="I239" s="12">
        <f>H239/10</f>
        <v>0.2</v>
      </c>
      <c r="J239" s="37">
        <f>H239/16</f>
        <v>0.125</v>
      </c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ht="21.75" customHeight="1">
      <c r="A240" s="92"/>
      <c r="B240" s="91"/>
      <c r="C240" s="40" t="s">
        <v>705</v>
      </c>
      <c r="D240" s="40" t="s">
        <v>706</v>
      </c>
      <c r="E240" s="40" t="s">
        <v>707</v>
      </c>
      <c r="F240" s="40" t="s">
        <v>94</v>
      </c>
      <c r="G240" s="14">
        <v>0.13541666666666699</v>
      </c>
      <c r="H240" s="12">
        <v>4</v>
      </c>
      <c r="I240" s="12">
        <v>0.4</v>
      </c>
      <c r="J240" s="37">
        <v>0.2</v>
      </c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ht="21.75" customHeight="1">
      <c r="A241" s="92"/>
      <c r="B241" s="91"/>
      <c r="C241" s="16" t="s">
        <v>708</v>
      </c>
      <c r="D241" s="26" t="s">
        <v>709</v>
      </c>
      <c r="E241" s="26" t="s">
        <v>86</v>
      </c>
      <c r="F241" s="26" t="s">
        <v>710</v>
      </c>
      <c r="G241" s="14">
        <v>3.7743055556347799E-2</v>
      </c>
      <c r="H241" s="12">
        <v>1</v>
      </c>
      <c r="I241" s="12">
        <f t="shared" ref="I241:I263" si="28">H241/10</f>
        <v>0.1</v>
      </c>
      <c r="J241" s="37">
        <f t="shared" ref="J241:J263" si="29">H241/16</f>
        <v>6.25E-2</v>
      </c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ht="21.75" customHeight="1">
      <c r="A242" s="92"/>
      <c r="B242" s="91"/>
      <c r="C242" s="16" t="s">
        <v>711</v>
      </c>
      <c r="D242" s="16" t="s">
        <v>712</v>
      </c>
      <c r="E242" s="26" t="s">
        <v>86</v>
      </c>
      <c r="F242" s="16" t="s">
        <v>713</v>
      </c>
      <c r="G242" s="14">
        <v>3.5671296296641203E-2</v>
      </c>
      <c r="H242" s="12">
        <v>1</v>
      </c>
      <c r="I242" s="12">
        <f t="shared" si="28"/>
        <v>0.1</v>
      </c>
      <c r="J242" s="37">
        <f t="shared" si="29"/>
        <v>6.25E-2</v>
      </c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ht="21.75" customHeight="1">
      <c r="A243" s="92"/>
      <c r="B243" s="91"/>
      <c r="C243" s="16" t="s">
        <v>714</v>
      </c>
      <c r="D243" s="26" t="s">
        <v>715</v>
      </c>
      <c r="E243" s="26" t="s">
        <v>86</v>
      </c>
      <c r="F243" s="26" t="s">
        <v>357</v>
      </c>
      <c r="G243" s="14">
        <v>4.1863425925839699E-2</v>
      </c>
      <c r="H243" s="12">
        <v>1</v>
      </c>
      <c r="I243" s="12">
        <f t="shared" si="28"/>
        <v>0.1</v>
      </c>
      <c r="J243" s="37">
        <f t="shared" si="29"/>
        <v>6.25E-2</v>
      </c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ht="21.75" customHeight="1">
      <c r="A244" s="92"/>
      <c r="B244" s="91"/>
      <c r="C244" s="16" t="s">
        <v>716</v>
      </c>
      <c r="D244" s="26" t="s">
        <v>529</v>
      </c>
      <c r="E244" s="26" t="s">
        <v>86</v>
      </c>
      <c r="F244" s="26" t="s">
        <v>203</v>
      </c>
      <c r="G244" s="14">
        <v>3.9421296296495698E-2</v>
      </c>
      <c r="H244" s="12">
        <v>1</v>
      </c>
      <c r="I244" s="12">
        <f t="shared" si="28"/>
        <v>0.1</v>
      </c>
      <c r="J244" s="37">
        <f t="shared" si="29"/>
        <v>6.25E-2</v>
      </c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ht="21.75" customHeight="1">
      <c r="A245" s="92"/>
      <c r="B245" s="91"/>
      <c r="C245" s="16" t="s">
        <v>717</v>
      </c>
      <c r="D245" s="26" t="s">
        <v>586</v>
      </c>
      <c r="E245" s="26" t="s">
        <v>86</v>
      </c>
      <c r="F245" s="26" t="s">
        <v>194</v>
      </c>
      <c r="G245" s="14">
        <v>8.3703703705395996E-2</v>
      </c>
      <c r="H245" s="12">
        <v>3</v>
      </c>
      <c r="I245" s="12">
        <f t="shared" si="28"/>
        <v>0.3</v>
      </c>
      <c r="J245" s="37">
        <f t="shared" si="29"/>
        <v>0.1875</v>
      </c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ht="21.75" customHeight="1">
      <c r="A246" s="92"/>
      <c r="B246" s="91"/>
      <c r="C246" s="27" t="s">
        <v>718</v>
      </c>
      <c r="D246" s="26" t="s">
        <v>719</v>
      </c>
      <c r="E246" s="26" t="s">
        <v>86</v>
      </c>
      <c r="F246" s="26" t="s">
        <v>720</v>
      </c>
      <c r="G246" s="14">
        <v>3.52546296307992E-2</v>
      </c>
      <c r="H246" s="12">
        <v>1</v>
      </c>
      <c r="I246" s="12">
        <f t="shared" si="28"/>
        <v>0.1</v>
      </c>
      <c r="J246" s="37">
        <f t="shared" si="29"/>
        <v>6.25E-2</v>
      </c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ht="21.75" customHeight="1">
      <c r="A247" s="92"/>
      <c r="B247" s="91"/>
      <c r="C247" s="16" t="s">
        <v>721</v>
      </c>
      <c r="D247" s="16" t="s">
        <v>722</v>
      </c>
      <c r="E247" s="16" t="s">
        <v>115</v>
      </c>
      <c r="F247" s="16" t="s">
        <v>147</v>
      </c>
      <c r="G247" s="14">
        <v>3.89120370382443E-2</v>
      </c>
      <c r="H247" s="12">
        <v>1</v>
      </c>
      <c r="I247" s="12">
        <f t="shared" si="28"/>
        <v>0.1</v>
      </c>
      <c r="J247" s="37">
        <f t="shared" si="29"/>
        <v>6.25E-2</v>
      </c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ht="21.75" customHeight="1">
      <c r="A248" s="92"/>
      <c r="B248" s="91"/>
      <c r="C248" s="9" t="s">
        <v>723</v>
      </c>
      <c r="D248" s="16" t="s">
        <v>724</v>
      </c>
      <c r="E248" s="26" t="s">
        <v>86</v>
      </c>
      <c r="F248" s="16" t="s">
        <v>725</v>
      </c>
      <c r="G248" s="14">
        <v>3.8634259259259299E-2</v>
      </c>
      <c r="H248" s="12">
        <v>1</v>
      </c>
      <c r="I248" s="12">
        <f t="shared" si="28"/>
        <v>0.1</v>
      </c>
      <c r="J248" s="37">
        <f t="shared" si="29"/>
        <v>6.25E-2</v>
      </c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ht="21.75" customHeight="1">
      <c r="A249" s="92"/>
      <c r="B249" s="91"/>
      <c r="C249" s="16" t="s">
        <v>726</v>
      </c>
      <c r="D249" s="26" t="s">
        <v>727</v>
      </c>
      <c r="E249" s="26" t="s">
        <v>728</v>
      </c>
      <c r="F249" s="26" t="s">
        <v>203</v>
      </c>
      <c r="G249" s="14">
        <v>3.4918981480586801E-2</v>
      </c>
      <c r="H249" s="12">
        <v>1</v>
      </c>
      <c r="I249" s="12">
        <f t="shared" si="28"/>
        <v>0.1</v>
      </c>
      <c r="J249" s="37">
        <f t="shared" si="29"/>
        <v>6.25E-2</v>
      </c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ht="21.75" customHeight="1">
      <c r="A250" s="92"/>
      <c r="B250" s="91"/>
      <c r="C250" s="16" t="s">
        <v>729</v>
      </c>
      <c r="D250" s="26" t="s">
        <v>730</v>
      </c>
      <c r="E250" s="26" t="s">
        <v>115</v>
      </c>
      <c r="F250" s="26" t="s">
        <v>713</v>
      </c>
      <c r="G250" s="14">
        <v>3.5659722223499599E-2</v>
      </c>
      <c r="H250" s="12">
        <v>1</v>
      </c>
      <c r="I250" s="12">
        <f t="shared" si="28"/>
        <v>0.1</v>
      </c>
      <c r="J250" s="37">
        <f t="shared" si="29"/>
        <v>6.25E-2</v>
      </c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ht="21.75" customHeight="1">
      <c r="A251" s="92"/>
      <c r="B251" s="91"/>
      <c r="C251" s="16" t="s">
        <v>731</v>
      </c>
      <c r="D251" s="26" t="s">
        <v>732</v>
      </c>
      <c r="E251" s="26" t="s">
        <v>115</v>
      </c>
      <c r="F251" s="26" t="s">
        <v>90</v>
      </c>
      <c r="G251" s="14">
        <v>3.8530092591827297E-2</v>
      </c>
      <c r="H251" s="12">
        <v>1</v>
      </c>
      <c r="I251" s="12">
        <f t="shared" si="28"/>
        <v>0.1</v>
      </c>
      <c r="J251" s="37">
        <f t="shared" si="29"/>
        <v>6.25E-2</v>
      </c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ht="21.75" customHeight="1">
      <c r="A252" s="92"/>
      <c r="B252" s="91"/>
      <c r="C252" s="27" t="s">
        <v>733</v>
      </c>
      <c r="D252" s="26" t="s">
        <v>734</v>
      </c>
      <c r="E252" s="26" t="s">
        <v>86</v>
      </c>
      <c r="F252" s="26" t="s">
        <v>735</v>
      </c>
      <c r="G252" s="14">
        <v>3.3321759259706603E-2</v>
      </c>
      <c r="H252" s="12">
        <v>1</v>
      </c>
      <c r="I252" s="12">
        <f t="shared" si="28"/>
        <v>0.1</v>
      </c>
      <c r="J252" s="37">
        <f t="shared" si="29"/>
        <v>6.25E-2</v>
      </c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ht="21.75" customHeight="1">
      <c r="A253" s="92"/>
      <c r="B253" s="91"/>
      <c r="C253" s="27" t="s">
        <v>736</v>
      </c>
      <c r="D253" s="26" t="s">
        <v>737</v>
      </c>
      <c r="E253" s="26" t="s">
        <v>86</v>
      </c>
      <c r="F253" s="26" t="s">
        <v>738</v>
      </c>
      <c r="G253" s="14">
        <v>3.2511574074305799E-2</v>
      </c>
      <c r="H253" s="12">
        <v>1</v>
      </c>
      <c r="I253" s="12">
        <f t="shared" si="28"/>
        <v>0.1</v>
      </c>
      <c r="J253" s="37">
        <f t="shared" si="29"/>
        <v>6.25E-2</v>
      </c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ht="21.75" customHeight="1">
      <c r="A254" s="92"/>
      <c r="B254" s="91"/>
      <c r="C254" s="27" t="s">
        <v>739</v>
      </c>
      <c r="D254" s="26" t="s">
        <v>740</v>
      </c>
      <c r="E254" s="26" t="s">
        <v>86</v>
      </c>
      <c r="F254" s="26" t="s">
        <v>194</v>
      </c>
      <c r="G254" s="14">
        <v>3.7511574075324502E-2</v>
      </c>
      <c r="H254" s="12">
        <v>1</v>
      </c>
      <c r="I254" s="12">
        <f t="shared" si="28"/>
        <v>0.1</v>
      </c>
      <c r="J254" s="37">
        <f t="shared" si="29"/>
        <v>6.25E-2</v>
      </c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ht="21.75" customHeight="1">
      <c r="A255" s="92"/>
      <c r="B255" s="91"/>
      <c r="C255" s="41" t="s">
        <v>741</v>
      </c>
      <c r="D255" s="40" t="s">
        <v>742</v>
      </c>
      <c r="E255" s="40" t="s">
        <v>86</v>
      </c>
      <c r="F255" s="40" t="s">
        <v>743</v>
      </c>
      <c r="G255" s="14">
        <v>0.182037037036935</v>
      </c>
      <c r="H255" s="12">
        <v>6</v>
      </c>
      <c r="I255" s="12">
        <f t="shared" si="28"/>
        <v>0.6</v>
      </c>
      <c r="J255" s="37">
        <f t="shared" si="29"/>
        <v>0.375</v>
      </c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ht="21.75" customHeight="1">
      <c r="A256" s="92"/>
      <c r="B256" s="91"/>
      <c r="C256" s="16" t="s">
        <v>744</v>
      </c>
      <c r="D256" s="26" t="s">
        <v>745</v>
      </c>
      <c r="E256" s="26" t="s">
        <v>746</v>
      </c>
      <c r="F256" s="26" t="s">
        <v>240</v>
      </c>
      <c r="G256" s="14">
        <v>3.5706018519704202E-2</v>
      </c>
      <c r="H256" s="12">
        <v>1</v>
      </c>
      <c r="I256" s="12">
        <f t="shared" si="28"/>
        <v>0.1</v>
      </c>
      <c r="J256" s="37">
        <f t="shared" si="29"/>
        <v>6.25E-2</v>
      </c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ht="21.75" customHeight="1">
      <c r="A257" s="92"/>
      <c r="B257" s="91"/>
      <c r="C257" s="16" t="s">
        <v>747</v>
      </c>
      <c r="D257" s="26" t="s">
        <v>748</v>
      </c>
      <c r="E257" s="26" t="s">
        <v>111</v>
      </c>
      <c r="F257" s="26" t="s">
        <v>255</v>
      </c>
      <c r="G257" s="44">
        <v>2.90856481481481E-2</v>
      </c>
      <c r="H257" s="12">
        <v>1</v>
      </c>
      <c r="I257" s="12">
        <f t="shared" si="28"/>
        <v>0.1</v>
      </c>
      <c r="J257" s="37">
        <f t="shared" si="29"/>
        <v>6.25E-2</v>
      </c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ht="21.75" customHeight="1">
      <c r="A258" s="92"/>
      <c r="B258" s="91"/>
      <c r="C258" s="26" t="s">
        <v>749</v>
      </c>
      <c r="D258" s="26" t="s">
        <v>750</v>
      </c>
      <c r="E258" s="26" t="s">
        <v>115</v>
      </c>
      <c r="F258" s="26" t="s">
        <v>751</v>
      </c>
      <c r="G258" s="14">
        <v>7.1967592593864496E-2</v>
      </c>
      <c r="H258" s="12">
        <v>2</v>
      </c>
      <c r="I258" s="12">
        <f t="shared" si="28"/>
        <v>0.2</v>
      </c>
      <c r="J258" s="37">
        <f t="shared" si="29"/>
        <v>0.125</v>
      </c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ht="21.75" customHeight="1">
      <c r="A259" s="92"/>
      <c r="B259" s="91"/>
      <c r="C259" s="16" t="s">
        <v>752</v>
      </c>
      <c r="D259" s="26" t="s">
        <v>753</v>
      </c>
      <c r="E259" s="26" t="s">
        <v>86</v>
      </c>
      <c r="F259" s="26" t="s">
        <v>316</v>
      </c>
      <c r="G259" s="14">
        <v>4.4641203705396003E-2</v>
      </c>
      <c r="H259" s="12">
        <v>2</v>
      </c>
      <c r="I259" s="12">
        <f t="shared" si="28"/>
        <v>0.2</v>
      </c>
      <c r="J259" s="37">
        <f t="shared" si="29"/>
        <v>0.125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ht="21.75" customHeight="1">
      <c r="A260" s="92"/>
      <c r="B260" s="91"/>
      <c r="C260" s="16" t="s">
        <v>754</v>
      </c>
      <c r="D260" s="26" t="s">
        <v>248</v>
      </c>
      <c r="E260" s="26" t="s">
        <v>86</v>
      </c>
      <c r="F260" s="26" t="s">
        <v>246</v>
      </c>
      <c r="G260" s="14">
        <v>4.1122685186564902E-2</v>
      </c>
      <c r="H260" s="12">
        <v>1</v>
      </c>
      <c r="I260" s="12">
        <f t="shared" si="28"/>
        <v>0.1</v>
      </c>
      <c r="J260" s="37">
        <f t="shared" si="29"/>
        <v>6.25E-2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ht="21.75" customHeight="1">
      <c r="A261" s="92"/>
      <c r="B261" s="91"/>
      <c r="C261" s="26" t="s">
        <v>755</v>
      </c>
      <c r="D261" s="26" t="s">
        <v>756</v>
      </c>
      <c r="E261" s="26" t="s">
        <v>86</v>
      </c>
      <c r="F261" s="26" t="s">
        <v>592</v>
      </c>
      <c r="G261" s="14">
        <v>5.2870370371238103E-2</v>
      </c>
      <c r="H261" s="12">
        <v>2</v>
      </c>
      <c r="I261" s="12">
        <f t="shared" si="28"/>
        <v>0.2</v>
      </c>
      <c r="J261" s="37">
        <f t="shared" si="29"/>
        <v>0.125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ht="21.75" customHeight="1">
      <c r="A262" s="92"/>
      <c r="B262" s="91"/>
      <c r="C262" s="16" t="s">
        <v>757</v>
      </c>
      <c r="D262" s="26" t="s">
        <v>758</v>
      </c>
      <c r="E262" s="26" t="s">
        <v>115</v>
      </c>
      <c r="F262" s="26" t="s">
        <v>759</v>
      </c>
      <c r="G262" s="14">
        <v>3.9930555554747102E-2</v>
      </c>
      <c r="H262" s="12">
        <v>1</v>
      </c>
      <c r="I262" s="12">
        <f t="shared" si="28"/>
        <v>0.1</v>
      </c>
      <c r="J262" s="37">
        <f t="shared" si="29"/>
        <v>6.25E-2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ht="21.75" customHeight="1">
      <c r="A263" s="92"/>
      <c r="B263" s="91"/>
      <c r="C263" s="40" t="s">
        <v>760</v>
      </c>
      <c r="D263" s="40" t="s">
        <v>761</v>
      </c>
      <c r="E263" s="40" t="s">
        <v>762</v>
      </c>
      <c r="F263" s="40" t="s">
        <v>763</v>
      </c>
      <c r="G263" s="14">
        <v>0.33809027777897399</v>
      </c>
      <c r="H263" s="12">
        <v>11</v>
      </c>
      <c r="I263" s="12">
        <f t="shared" si="28"/>
        <v>1.1000000000000001</v>
      </c>
      <c r="J263" s="37">
        <f t="shared" si="29"/>
        <v>0.6875</v>
      </c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ht="21.75" customHeight="1">
      <c r="A264" s="92" t="s">
        <v>764</v>
      </c>
      <c r="B264" s="93" t="s">
        <v>765</v>
      </c>
      <c r="C264" s="42" t="s">
        <v>766</v>
      </c>
      <c r="D264" s="42" t="s">
        <v>767</v>
      </c>
      <c r="E264" s="42" t="s">
        <v>86</v>
      </c>
      <c r="F264" s="42" t="s">
        <v>370</v>
      </c>
      <c r="G264" s="24">
        <v>3.4027777777777803E-2</v>
      </c>
      <c r="H264" s="21">
        <v>1</v>
      </c>
      <c r="I264" s="21">
        <v>0.1</v>
      </c>
      <c r="J264" s="38">
        <v>0.1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ht="21.75" customHeight="1">
      <c r="A265" s="92"/>
      <c r="B265" s="93"/>
      <c r="C265" s="42" t="s">
        <v>768</v>
      </c>
      <c r="D265" s="42" t="s">
        <v>769</v>
      </c>
      <c r="E265" s="42" t="s">
        <v>86</v>
      </c>
      <c r="F265" s="42" t="s">
        <v>90</v>
      </c>
      <c r="G265" s="24">
        <v>9.1666666666666702E-2</v>
      </c>
      <c r="H265" s="21">
        <v>3</v>
      </c>
      <c r="I265" s="21">
        <v>0.3</v>
      </c>
      <c r="J265" s="38">
        <v>0.2</v>
      </c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ht="21.75" customHeight="1">
      <c r="A266" s="92"/>
      <c r="B266" s="93"/>
      <c r="C266" s="42" t="s">
        <v>770</v>
      </c>
      <c r="D266" s="42" t="s">
        <v>771</v>
      </c>
      <c r="E266" s="42" t="s">
        <v>772</v>
      </c>
      <c r="F266" s="42" t="s">
        <v>255</v>
      </c>
      <c r="G266" s="24">
        <v>3.125E-2</v>
      </c>
      <c r="H266" s="21">
        <v>1</v>
      </c>
      <c r="I266" s="21">
        <v>0.1</v>
      </c>
      <c r="J266" s="38">
        <v>0.1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ht="21.75" customHeight="1">
      <c r="A267" s="92"/>
      <c r="B267" s="93"/>
      <c r="C267" s="25" t="s">
        <v>773</v>
      </c>
      <c r="D267" s="25" t="s">
        <v>146</v>
      </c>
      <c r="E267" s="25" t="s">
        <v>86</v>
      </c>
      <c r="F267" s="25" t="s">
        <v>147</v>
      </c>
      <c r="G267" s="11">
        <v>4.2361111111111099E-2</v>
      </c>
      <c r="H267" s="12">
        <v>1</v>
      </c>
      <c r="I267" s="12">
        <f>H267/10</f>
        <v>0.1</v>
      </c>
      <c r="J267" s="37">
        <f>H267/16</f>
        <v>6.25E-2</v>
      </c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ht="21.75" customHeight="1">
      <c r="A268" s="92"/>
      <c r="B268" s="93"/>
      <c r="C268" s="25" t="s">
        <v>774</v>
      </c>
      <c r="D268" s="25" t="s">
        <v>775</v>
      </c>
      <c r="E268" s="25" t="s">
        <v>86</v>
      </c>
      <c r="F268" s="25" t="s">
        <v>197</v>
      </c>
      <c r="G268" s="11">
        <v>4.1666666666666699E-2</v>
      </c>
      <c r="H268" s="12">
        <v>1</v>
      </c>
      <c r="I268" s="12">
        <f>H268/10</f>
        <v>0.1</v>
      </c>
      <c r="J268" s="37">
        <f>H268/16</f>
        <v>6.25E-2</v>
      </c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ht="21.75" customHeight="1">
      <c r="A269" s="92"/>
      <c r="B269" s="93"/>
      <c r="C269" s="25" t="s">
        <v>776</v>
      </c>
      <c r="D269" s="25" t="s">
        <v>777</v>
      </c>
      <c r="E269" s="25" t="s">
        <v>86</v>
      </c>
      <c r="F269" s="25" t="s">
        <v>252</v>
      </c>
      <c r="G269" s="11">
        <v>5.4861111111111097E-2</v>
      </c>
      <c r="H269" s="12">
        <v>2</v>
      </c>
      <c r="I269" s="12">
        <f>H269/10</f>
        <v>0.2</v>
      </c>
      <c r="J269" s="37">
        <f>H269/16</f>
        <v>0.125</v>
      </c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ht="21.75" customHeight="1">
      <c r="A270" s="92"/>
      <c r="B270" s="93"/>
      <c r="C270" s="10" t="s">
        <v>778</v>
      </c>
      <c r="D270" s="10" t="s">
        <v>257</v>
      </c>
      <c r="E270" s="10" t="s">
        <v>86</v>
      </c>
      <c r="F270" s="10" t="s">
        <v>142</v>
      </c>
      <c r="G270" s="35">
        <v>0.15208333333333299</v>
      </c>
      <c r="H270" s="53">
        <v>5</v>
      </c>
      <c r="I270" s="53">
        <v>0.5</v>
      </c>
      <c r="J270" s="61">
        <v>0.3</v>
      </c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ht="21.75" customHeight="1">
      <c r="A271" s="92"/>
      <c r="B271" s="93"/>
      <c r="C271" s="26" t="s">
        <v>779</v>
      </c>
      <c r="D271" s="26" t="s">
        <v>780</v>
      </c>
      <c r="E271" s="26" t="s">
        <v>781</v>
      </c>
      <c r="F271" s="26" t="s">
        <v>782</v>
      </c>
      <c r="G271" s="14">
        <v>8.1967592592263799E-2</v>
      </c>
      <c r="H271" s="12">
        <v>3</v>
      </c>
      <c r="I271" s="12">
        <f>H271/10</f>
        <v>0.3</v>
      </c>
      <c r="J271" s="37">
        <f>H271/16</f>
        <v>0.1875</v>
      </c>
      <c r="S271" s="39"/>
      <c r="T271" s="39"/>
      <c r="U271" s="39"/>
      <c r="V271" s="39"/>
    </row>
    <row r="272" spans="1:22" ht="21.75" customHeight="1">
      <c r="A272" s="92"/>
      <c r="B272" s="93"/>
      <c r="C272" s="40" t="s">
        <v>783</v>
      </c>
      <c r="D272" s="40" t="s">
        <v>784</v>
      </c>
      <c r="E272" s="40" t="s">
        <v>86</v>
      </c>
      <c r="F272" s="40" t="s">
        <v>416</v>
      </c>
      <c r="G272" s="14">
        <v>9.7847222223208505E-2</v>
      </c>
      <c r="H272" s="12">
        <v>3</v>
      </c>
      <c r="I272" s="12">
        <f>H272/10</f>
        <v>0.3</v>
      </c>
      <c r="J272" s="37">
        <f>H272/16</f>
        <v>0.1875</v>
      </c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ht="21.75" customHeight="1">
      <c r="A273" s="92"/>
      <c r="B273" s="93"/>
      <c r="C273" s="40" t="s">
        <v>785</v>
      </c>
      <c r="D273" s="40" t="s">
        <v>786</v>
      </c>
      <c r="E273" s="40" t="s">
        <v>86</v>
      </c>
      <c r="F273" s="40" t="s">
        <v>787</v>
      </c>
      <c r="G273" s="14">
        <v>5.3831018518394599E-2</v>
      </c>
      <c r="H273" s="12">
        <v>2</v>
      </c>
      <c r="I273" s="12">
        <f>H273/10</f>
        <v>0.2</v>
      </c>
      <c r="J273" s="37">
        <f>H273/16</f>
        <v>0.125</v>
      </c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ht="21.75" customHeight="1">
      <c r="A274" s="92"/>
      <c r="B274" s="93"/>
      <c r="C274" s="41" t="s">
        <v>788</v>
      </c>
      <c r="D274" s="40" t="s">
        <v>418</v>
      </c>
      <c r="E274" s="40" t="s">
        <v>86</v>
      </c>
      <c r="F274" s="40" t="s">
        <v>416</v>
      </c>
      <c r="G274" s="14">
        <v>0.11379629629664099</v>
      </c>
      <c r="H274" s="12">
        <v>4</v>
      </c>
      <c r="I274" s="12">
        <v>0.4</v>
      </c>
      <c r="J274" s="37">
        <v>0.2</v>
      </c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ht="21.75" customHeight="1">
      <c r="A275" s="92"/>
      <c r="B275" s="93"/>
      <c r="C275" s="40" t="s">
        <v>789</v>
      </c>
      <c r="D275" s="40" t="s">
        <v>790</v>
      </c>
      <c r="E275" s="40" t="s">
        <v>86</v>
      </c>
      <c r="F275" s="40" t="s">
        <v>90</v>
      </c>
      <c r="G275" s="14">
        <v>0.1059722222235</v>
      </c>
      <c r="H275" s="12">
        <v>3</v>
      </c>
      <c r="I275" s="12">
        <f>H275/10</f>
        <v>0.3</v>
      </c>
      <c r="J275" s="37">
        <f>H275/16</f>
        <v>0.1875</v>
      </c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ht="21.75" customHeight="1">
      <c r="A276" s="92"/>
      <c r="B276" s="93"/>
      <c r="C276" s="40" t="s">
        <v>791</v>
      </c>
      <c r="D276" s="40" t="s">
        <v>792</v>
      </c>
      <c r="E276" s="40" t="s">
        <v>86</v>
      </c>
      <c r="F276" s="40" t="s">
        <v>416</v>
      </c>
      <c r="G276" s="14">
        <v>0.531944444444444</v>
      </c>
      <c r="H276" s="12">
        <v>17</v>
      </c>
      <c r="I276" s="12">
        <f>H276/10</f>
        <v>1.7</v>
      </c>
      <c r="J276" s="37">
        <f>H276/16</f>
        <v>1.0625</v>
      </c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ht="21.75" customHeight="1">
      <c r="A277" s="92"/>
      <c r="B277" s="93"/>
      <c r="C277" s="16" t="s">
        <v>793</v>
      </c>
      <c r="D277" s="26" t="s">
        <v>583</v>
      </c>
      <c r="E277" s="26" t="s">
        <v>115</v>
      </c>
      <c r="F277" s="26" t="s">
        <v>584</v>
      </c>
      <c r="G277" s="14">
        <v>5.9641203704814003E-2</v>
      </c>
      <c r="H277" s="12">
        <v>2</v>
      </c>
      <c r="I277" s="12">
        <f>H277/10</f>
        <v>0.2</v>
      </c>
      <c r="J277" s="37">
        <f>H277/16</f>
        <v>0.125</v>
      </c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ht="21.75" customHeight="1">
      <c r="A278" s="92"/>
      <c r="B278" s="93"/>
      <c r="C278" s="26" t="s">
        <v>794</v>
      </c>
      <c r="D278" s="26" t="s">
        <v>795</v>
      </c>
      <c r="E278" s="26" t="s">
        <v>796</v>
      </c>
      <c r="F278" s="26" t="s">
        <v>797</v>
      </c>
      <c r="G278" s="14">
        <v>0.15625</v>
      </c>
      <c r="H278" s="53">
        <v>5</v>
      </c>
      <c r="I278" s="53">
        <v>0.5</v>
      </c>
      <c r="J278" s="61">
        <v>0.3</v>
      </c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ht="21.75" customHeight="1">
      <c r="A279" s="92"/>
      <c r="B279" s="93"/>
      <c r="C279" s="27" t="s">
        <v>798</v>
      </c>
      <c r="D279" s="16" t="s">
        <v>799</v>
      </c>
      <c r="E279" s="16" t="s">
        <v>800</v>
      </c>
      <c r="F279" s="16" t="s">
        <v>255</v>
      </c>
      <c r="G279" s="14">
        <v>5.7326388887304298E-2</v>
      </c>
      <c r="H279" s="12">
        <v>2</v>
      </c>
      <c r="I279" s="12">
        <f>H279/10</f>
        <v>0.2</v>
      </c>
      <c r="J279" s="37">
        <f>H279/16</f>
        <v>0.125</v>
      </c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ht="21.75" customHeight="1">
      <c r="A280" s="92"/>
      <c r="B280" s="93"/>
      <c r="C280" s="26" t="s">
        <v>801</v>
      </c>
      <c r="D280" s="26" t="s">
        <v>802</v>
      </c>
      <c r="E280" s="26" t="s">
        <v>800</v>
      </c>
      <c r="F280" s="26" t="s">
        <v>803</v>
      </c>
      <c r="G280" s="14">
        <v>5.19560185202863E-2</v>
      </c>
      <c r="H280" s="12">
        <v>2</v>
      </c>
      <c r="I280" s="12">
        <f>H280/10</f>
        <v>0.2</v>
      </c>
      <c r="J280" s="37">
        <f>H280/16</f>
        <v>0.125</v>
      </c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ht="21.75" customHeight="1">
      <c r="A281" s="92"/>
      <c r="B281" s="93"/>
      <c r="C281" s="40" t="s">
        <v>804</v>
      </c>
      <c r="D281" s="40" t="s">
        <v>805</v>
      </c>
      <c r="E281" s="40" t="s">
        <v>806</v>
      </c>
      <c r="F281" s="40" t="s">
        <v>807</v>
      </c>
      <c r="G281" s="14">
        <v>4.8611111109494197E-2</v>
      </c>
      <c r="H281" s="12">
        <v>2</v>
      </c>
      <c r="I281" s="12">
        <f>H281/10</f>
        <v>0.2</v>
      </c>
      <c r="J281" s="37">
        <f>H281/16</f>
        <v>0.125</v>
      </c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ht="21.75" customHeight="1">
      <c r="A282" s="92"/>
      <c r="B282" s="93"/>
      <c r="C282" s="40" t="s">
        <v>808</v>
      </c>
      <c r="D282" s="40" t="s">
        <v>809</v>
      </c>
      <c r="E282" s="40" t="s">
        <v>86</v>
      </c>
      <c r="F282" s="40" t="s">
        <v>416</v>
      </c>
      <c r="G282" s="14">
        <v>0.103043981482188</v>
      </c>
      <c r="H282" s="12">
        <v>3</v>
      </c>
      <c r="I282" s="12">
        <f>H282/10</f>
        <v>0.3</v>
      </c>
      <c r="J282" s="37">
        <f>H282/16</f>
        <v>0.1875</v>
      </c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ht="21.75" customHeight="1">
      <c r="A283" s="92"/>
      <c r="B283" s="93"/>
      <c r="C283" s="16" t="s">
        <v>810</v>
      </c>
      <c r="D283" s="26" t="s">
        <v>811</v>
      </c>
      <c r="E283" s="26" t="s">
        <v>86</v>
      </c>
      <c r="F283" s="26" t="s">
        <v>812</v>
      </c>
      <c r="G283" s="14">
        <v>2.9166666666666698E-2</v>
      </c>
      <c r="H283" s="12">
        <v>1</v>
      </c>
      <c r="I283" s="12">
        <f>H283/10</f>
        <v>0.1</v>
      </c>
      <c r="J283" s="37">
        <f>H283/16</f>
        <v>6.25E-2</v>
      </c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ht="21.75" customHeight="1">
      <c r="A284" s="92"/>
      <c r="B284" s="92" t="s">
        <v>813</v>
      </c>
      <c r="C284" s="26" t="s">
        <v>814</v>
      </c>
      <c r="D284" s="26" t="s">
        <v>815</v>
      </c>
      <c r="E284" s="26" t="s">
        <v>86</v>
      </c>
      <c r="F284" s="26" t="s">
        <v>816</v>
      </c>
      <c r="G284" s="14">
        <v>0.13819444444444401</v>
      </c>
      <c r="H284" s="53">
        <v>5</v>
      </c>
      <c r="I284" s="53">
        <v>0.5</v>
      </c>
      <c r="J284" s="61">
        <v>0.3</v>
      </c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ht="21.75" customHeight="1">
      <c r="A285" s="92"/>
      <c r="B285" s="92"/>
      <c r="C285" s="63" t="s">
        <v>817</v>
      </c>
      <c r="D285" s="63" t="s">
        <v>818</v>
      </c>
      <c r="E285" s="63" t="s">
        <v>86</v>
      </c>
      <c r="F285" s="63" t="s">
        <v>112</v>
      </c>
      <c r="G285" s="35">
        <v>0.108333333333333</v>
      </c>
      <c r="H285" s="12">
        <v>4</v>
      </c>
      <c r="I285" s="12">
        <v>0.4</v>
      </c>
      <c r="J285" s="37">
        <v>0.2</v>
      </c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ht="21.75" customHeight="1">
      <c r="A286" s="92"/>
      <c r="B286" s="92"/>
      <c r="C286" s="26" t="s">
        <v>819</v>
      </c>
      <c r="D286" s="26" t="s">
        <v>820</v>
      </c>
      <c r="E286" s="26" t="s">
        <v>86</v>
      </c>
      <c r="F286" s="26" t="s">
        <v>821</v>
      </c>
      <c r="G286" s="14">
        <v>6.1111111111111102E-2</v>
      </c>
      <c r="H286" s="12">
        <v>2</v>
      </c>
      <c r="I286" s="12">
        <f>H286/10</f>
        <v>0.2</v>
      </c>
      <c r="J286" s="37">
        <f>H286/16</f>
        <v>0.125</v>
      </c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ht="21.75" customHeight="1">
      <c r="A287" s="92"/>
      <c r="B287" s="92"/>
      <c r="C287" s="26" t="s">
        <v>822</v>
      </c>
      <c r="D287" s="26" t="s">
        <v>823</v>
      </c>
      <c r="E287" s="26" t="s">
        <v>115</v>
      </c>
      <c r="F287" s="26" t="s">
        <v>824</v>
      </c>
      <c r="G287" s="14">
        <v>0.121527777777778</v>
      </c>
      <c r="H287" s="12">
        <v>4</v>
      </c>
      <c r="I287" s="12">
        <v>0.4</v>
      </c>
      <c r="J287" s="37">
        <v>0.2</v>
      </c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ht="21.75" customHeight="1">
      <c r="A288" s="92"/>
      <c r="B288" s="92"/>
      <c r="C288" s="16" t="s">
        <v>825</v>
      </c>
      <c r="D288" s="26" t="s">
        <v>826</v>
      </c>
      <c r="E288" s="26" t="s">
        <v>827</v>
      </c>
      <c r="F288" s="26" t="s">
        <v>828</v>
      </c>
      <c r="G288" s="14">
        <v>3.86805555572209E-2</v>
      </c>
      <c r="H288" s="12">
        <v>1</v>
      </c>
      <c r="I288" s="12">
        <f t="shared" ref="I288:I293" si="30">H288/10</f>
        <v>0.1</v>
      </c>
      <c r="J288" s="37">
        <f t="shared" ref="J288:J293" si="31">H288/16</f>
        <v>6.25E-2</v>
      </c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ht="21.75" customHeight="1">
      <c r="A289" s="92"/>
      <c r="B289" s="92"/>
      <c r="C289" s="26" t="s">
        <v>829</v>
      </c>
      <c r="D289" s="26" t="s">
        <v>780</v>
      </c>
      <c r="E289" s="26" t="s">
        <v>781</v>
      </c>
      <c r="F289" s="26" t="s">
        <v>782</v>
      </c>
      <c r="G289" s="14">
        <v>9.0844907408609302E-2</v>
      </c>
      <c r="H289" s="12">
        <v>3</v>
      </c>
      <c r="I289" s="12">
        <f t="shared" si="30"/>
        <v>0.3</v>
      </c>
      <c r="J289" s="37">
        <f t="shared" si="31"/>
        <v>0.1875</v>
      </c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ht="21.75" customHeight="1">
      <c r="A290" s="92" t="s">
        <v>830</v>
      </c>
      <c r="B290" s="91" t="s">
        <v>831</v>
      </c>
      <c r="C290" s="10" t="s">
        <v>832</v>
      </c>
      <c r="D290" s="10" t="s">
        <v>833</v>
      </c>
      <c r="E290" s="10" t="s">
        <v>86</v>
      </c>
      <c r="F290" s="10" t="s">
        <v>463</v>
      </c>
      <c r="G290" s="64">
        <v>0.1875</v>
      </c>
      <c r="H290" s="12">
        <v>6</v>
      </c>
      <c r="I290" s="12">
        <f t="shared" si="30"/>
        <v>0.6</v>
      </c>
      <c r="J290" s="37">
        <f t="shared" si="31"/>
        <v>0.375</v>
      </c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ht="21.75" customHeight="1">
      <c r="A291" s="92"/>
      <c r="B291" s="91"/>
      <c r="C291" s="27" t="s">
        <v>834</v>
      </c>
      <c r="D291" s="16" t="s">
        <v>835</v>
      </c>
      <c r="E291" s="26" t="s">
        <v>86</v>
      </c>
      <c r="F291" s="26" t="s">
        <v>203</v>
      </c>
      <c r="G291" s="14">
        <v>8.1273148149193702E-2</v>
      </c>
      <c r="H291" s="12">
        <v>3</v>
      </c>
      <c r="I291" s="12">
        <f t="shared" si="30"/>
        <v>0.3</v>
      </c>
      <c r="J291" s="37">
        <f t="shared" si="31"/>
        <v>0.1875</v>
      </c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ht="21.75" customHeight="1">
      <c r="A292" s="92"/>
      <c r="B292" s="91"/>
      <c r="C292" s="27" t="s">
        <v>836</v>
      </c>
      <c r="D292" s="16" t="s">
        <v>837</v>
      </c>
      <c r="E292" s="26" t="s">
        <v>86</v>
      </c>
      <c r="F292" s="26" t="s">
        <v>316</v>
      </c>
      <c r="G292" s="14">
        <v>5.4548611111386001E-2</v>
      </c>
      <c r="H292" s="12">
        <v>2</v>
      </c>
      <c r="I292" s="12">
        <f t="shared" si="30"/>
        <v>0.2</v>
      </c>
      <c r="J292" s="37">
        <f t="shared" si="31"/>
        <v>0.125</v>
      </c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ht="21.75" customHeight="1">
      <c r="A293" s="92"/>
      <c r="B293" s="91"/>
      <c r="C293" s="41" t="s">
        <v>838</v>
      </c>
      <c r="D293" s="41" t="s">
        <v>839</v>
      </c>
      <c r="E293" s="40" t="s">
        <v>86</v>
      </c>
      <c r="F293" s="40" t="s">
        <v>840</v>
      </c>
      <c r="G293" s="14">
        <v>5.4618055553874001E-2</v>
      </c>
      <c r="H293" s="12">
        <v>2</v>
      </c>
      <c r="I293" s="12">
        <f t="shared" si="30"/>
        <v>0.2</v>
      </c>
      <c r="J293" s="37">
        <f t="shared" si="31"/>
        <v>0.125</v>
      </c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ht="21.75" customHeight="1">
      <c r="A294" s="92"/>
      <c r="B294" s="91" t="s">
        <v>841</v>
      </c>
      <c r="C294" s="42" t="s">
        <v>842</v>
      </c>
      <c r="D294" s="42" t="s">
        <v>843</v>
      </c>
      <c r="E294" s="42" t="s">
        <v>86</v>
      </c>
      <c r="F294" s="42" t="s">
        <v>286</v>
      </c>
      <c r="G294" s="24">
        <v>4.0277777777777801E-2</v>
      </c>
      <c r="H294" s="21">
        <v>1</v>
      </c>
      <c r="I294" s="21">
        <v>0.1</v>
      </c>
      <c r="J294" s="38">
        <v>0.1</v>
      </c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ht="21.75" customHeight="1">
      <c r="A295" s="92"/>
      <c r="B295" s="91"/>
      <c r="C295" s="41" t="s">
        <v>844</v>
      </c>
      <c r="D295" s="41" t="s">
        <v>272</v>
      </c>
      <c r="E295" s="40" t="s">
        <v>275</v>
      </c>
      <c r="F295" s="40" t="s">
        <v>203</v>
      </c>
      <c r="G295" s="14">
        <v>3.6805555555555598E-2</v>
      </c>
      <c r="H295" s="12">
        <v>1</v>
      </c>
      <c r="I295" s="12">
        <f t="shared" ref="I295:I305" si="32">H295/10</f>
        <v>0.1</v>
      </c>
      <c r="J295" s="37">
        <f t="shared" ref="J295:J305" si="33">H295/16</f>
        <v>6.25E-2</v>
      </c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ht="21.75" customHeight="1">
      <c r="A296" s="92"/>
      <c r="B296" s="91"/>
      <c r="C296" s="25" t="s">
        <v>845</v>
      </c>
      <c r="D296" s="25" t="s">
        <v>846</v>
      </c>
      <c r="E296" s="25" t="s">
        <v>86</v>
      </c>
      <c r="F296" s="25" t="s">
        <v>847</v>
      </c>
      <c r="G296" s="11">
        <v>4.1666666666666699E-2</v>
      </c>
      <c r="H296" s="12">
        <v>1</v>
      </c>
      <c r="I296" s="12">
        <f t="shared" si="32"/>
        <v>0.1</v>
      </c>
      <c r="J296" s="37">
        <f t="shared" si="33"/>
        <v>6.25E-2</v>
      </c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ht="21.75" customHeight="1">
      <c r="A297" s="92"/>
      <c r="B297" s="91"/>
      <c r="C297" s="25" t="s">
        <v>848</v>
      </c>
      <c r="D297" s="25" t="s">
        <v>849</v>
      </c>
      <c r="E297" s="25" t="s">
        <v>86</v>
      </c>
      <c r="F297" s="25" t="s">
        <v>94</v>
      </c>
      <c r="G297" s="11">
        <v>4.65277777777778E-2</v>
      </c>
      <c r="H297" s="12">
        <v>2</v>
      </c>
      <c r="I297" s="12">
        <f t="shared" si="32"/>
        <v>0.2</v>
      </c>
      <c r="J297" s="37">
        <f t="shared" si="33"/>
        <v>0.125</v>
      </c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ht="21.75" customHeight="1">
      <c r="A298" s="92"/>
      <c r="B298" s="91"/>
      <c r="C298" s="13" t="s">
        <v>850</v>
      </c>
      <c r="D298" s="9" t="s">
        <v>851</v>
      </c>
      <c r="E298" s="10" t="s">
        <v>86</v>
      </c>
      <c r="F298" s="10" t="s">
        <v>509</v>
      </c>
      <c r="G298" s="35">
        <v>9.0277777777777804E-2</v>
      </c>
      <c r="H298" s="12">
        <v>3</v>
      </c>
      <c r="I298" s="12">
        <f t="shared" si="32"/>
        <v>0.3</v>
      </c>
      <c r="J298" s="37">
        <f t="shared" si="33"/>
        <v>0.1875</v>
      </c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ht="21.75" customHeight="1">
      <c r="A299" s="92"/>
      <c r="B299" s="91"/>
      <c r="C299" s="16" t="s">
        <v>852</v>
      </c>
      <c r="D299" s="26" t="s">
        <v>534</v>
      </c>
      <c r="E299" s="26" t="s">
        <v>86</v>
      </c>
      <c r="F299" s="26" t="s">
        <v>535</v>
      </c>
      <c r="G299" s="14">
        <v>4.0578703705250498E-2</v>
      </c>
      <c r="H299" s="12">
        <v>1</v>
      </c>
      <c r="I299" s="12">
        <f t="shared" si="32"/>
        <v>0.1</v>
      </c>
      <c r="J299" s="37">
        <f t="shared" si="33"/>
        <v>6.25E-2</v>
      </c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ht="21.75" customHeight="1">
      <c r="A300" s="92"/>
      <c r="B300" s="91"/>
      <c r="C300" s="16" t="s">
        <v>853</v>
      </c>
      <c r="D300" s="26" t="s">
        <v>534</v>
      </c>
      <c r="E300" s="26" t="s">
        <v>86</v>
      </c>
      <c r="F300" s="26" t="s">
        <v>535</v>
      </c>
      <c r="G300" s="14">
        <v>3.6458333332120701E-2</v>
      </c>
      <c r="H300" s="12">
        <v>1</v>
      </c>
      <c r="I300" s="12">
        <f t="shared" si="32"/>
        <v>0.1</v>
      </c>
      <c r="J300" s="37">
        <f t="shared" si="33"/>
        <v>6.25E-2</v>
      </c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ht="21.75" customHeight="1">
      <c r="A301" s="92"/>
      <c r="B301" s="91"/>
      <c r="C301" s="16" t="s">
        <v>854</v>
      </c>
      <c r="D301" s="40" t="s">
        <v>666</v>
      </c>
      <c r="E301" s="40" t="s">
        <v>115</v>
      </c>
      <c r="F301" s="40" t="s">
        <v>316</v>
      </c>
      <c r="G301" s="14">
        <v>7.6388888890505796E-2</v>
      </c>
      <c r="H301" s="12">
        <v>3</v>
      </c>
      <c r="I301" s="12">
        <f t="shared" si="32"/>
        <v>0.3</v>
      </c>
      <c r="J301" s="37">
        <f t="shared" si="33"/>
        <v>0.1875</v>
      </c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ht="21.75" customHeight="1">
      <c r="A302" s="92"/>
      <c r="B302" s="91"/>
      <c r="C302" s="16" t="s">
        <v>855</v>
      </c>
      <c r="D302" s="26" t="s">
        <v>856</v>
      </c>
      <c r="E302" s="26" t="s">
        <v>86</v>
      </c>
      <c r="F302" s="26" t="s">
        <v>857</v>
      </c>
      <c r="G302" s="14">
        <v>6.7361111111111094E-2</v>
      </c>
      <c r="H302" s="12">
        <v>2</v>
      </c>
      <c r="I302" s="12">
        <f t="shared" si="32"/>
        <v>0.2</v>
      </c>
      <c r="J302" s="37">
        <f t="shared" si="33"/>
        <v>0.125</v>
      </c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ht="21.75" customHeight="1">
      <c r="A303" s="92"/>
      <c r="B303" s="91"/>
      <c r="C303" s="26" t="s">
        <v>858</v>
      </c>
      <c r="D303" s="26" t="s">
        <v>859</v>
      </c>
      <c r="E303" s="26" t="s">
        <v>86</v>
      </c>
      <c r="F303" s="26" t="s">
        <v>860</v>
      </c>
      <c r="G303" s="14">
        <v>6.9537037037662203E-2</v>
      </c>
      <c r="H303" s="12">
        <v>2</v>
      </c>
      <c r="I303" s="12">
        <f t="shared" si="32"/>
        <v>0.2</v>
      </c>
      <c r="J303" s="37">
        <f t="shared" si="33"/>
        <v>0.125</v>
      </c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ht="21.75" customHeight="1">
      <c r="A304" s="92"/>
      <c r="B304" s="91"/>
      <c r="C304" s="16" t="s">
        <v>861</v>
      </c>
      <c r="D304" s="26" t="s">
        <v>862</v>
      </c>
      <c r="E304" s="26" t="s">
        <v>86</v>
      </c>
      <c r="F304" s="26" t="s">
        <v>863</v>
      </c>
      <c r="G304" s="14">
        <v>2.94444444443798E-2</v>
      </c>
      <c r="H304" s="12">
        <v>1</v>
      </c>
      <c r="I304" s="12">
        <f t="shared" si="32"/>
        <v>0.1</v>
      </c>
      <c r="J304" s="37">
        <f t="shared" si="33"/>
        <v>6.25E-2</v>
      </c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ht="21.75" customHeight="1">
      <c r="A305" s="92"/>
      <c r="B305" s="91"/>
      <c r="C305" s="26" t="s">
        <v>864</v>
      </c>
      <c r="D305" s="26" t="s">
        <v>865</v>
      </c>
      <c r="E305" s="26" t="s">
        <v>107</v>
      </c>
      <c r="F305" s="26" t="s">
        <v>108</v>
      </c>
      <c r="G305" s="14">
        <v>7.0127314815181294E-2</v>
      </c>
      <c r="H305" s="12">
        <v>2</v>
      </c>
      <c r="I305" s="12">
        <f t="shared" si="32"/>
        <v>0.2</v>
      </c>
      <c r="J305" s="37">
        <f t="shared" si="33"/>
        <v>0.125</v>
      </c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ht="21.75" customHeight="1">
      <c r="A306" s="92"/>
      <c r="B306" s="91"/>
      <c r="C306" s="26" t="s">
        <v>866</v>
      </c>
      <c r="D306" s="26" t="s">
        <v>867</v>
      </c>
      <c r="E306" s="26" t="s">
        <v>86</v>
      </c>
      <c r="F306" s="26" t="s">
        <v>240</v>
      </c>
      <c r="G306" s="14">
        <v>0.11531249999825401</v>
      </c>
      <c r="H306" s="12">
        <v>4</v>
      </c>
      <c r="I306" s="12">
        <v>0.4</v>
      </c>
      <c r="J306" s="37">
        <v>0.2</v>
      </c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ht="21.75" customHeight="1">
      <c r="A307" s="92"/>
      <c r="B307" s="91" t="s">
        <v>868</v>
      </c>
      <c r="C307" s="25" t="s">
        <v>869</v>
      </c>
      <c r="D307" s="25" t="s">
        <v>870</v>
      </c>
      <c r="E307" s="25" t="s">
        <v>86</v>
      </c>
      <c r="F307" s="25" t="s">
        <v>255</v>
      </c>
      <c r="G307" s="11">
        <v>0.25555555555555598</v>
      </c>
      <c r="H307" s="45">
        <v>8</v>
      </c>
      <c r="I307" s="9">
        <v>0.8</v>
      </c>
      <c r="J307" s="9">
        <v>0.5</v>
      </c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ht="21.75" customHeight="1">
      <c r="A308" s="92"/>
      <c r="B308" s="91"/>
      <c r="C308" s="26" t="s">
        <v>871</v>
      </c>
      <c r="D308" s="26" t="s">
        <v>872</v>
      </c>
      <c r="E308" s="26" t="s">
        <v>873</v>
      </c>
      <c r="F308" s="26" t="s">
        <v>874</v>
      </c>
      <c r="G308" s="14">
        <v>0.12361111111111101</v>
      </c>
      <c r="H308" s="12">
        <v>4</v>
      </c>
      <c r="I308" s="12">
        <v>0.4</v>
      </c>
      <c r="J308" s="37">
        <v>0.2</v>
      </c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ht="21.75" customHeight="1">
      <c r="A309" s="92"/>
      <c r="B309" s="91"/>
      <c r="C309" s="26" t="s">
        <v>875</v>
      </c>
      <c r="D309" s="26" t="s">
        <v>876</v>
      </c>
      <c r="E309" s="26" t="s">
        <v>877</v>
      </c>
      <c r="F309" s="26" t="s">
        <v>878</v>
      </c>
      <c r="G309" s="14">
        <v>5.5949074074305799E-2</v>
      </c>
      <c r="H309" s="12">
        <v>2</v>
      </c>
      <c r="I309" s="12">
        <f>H309/10</f>
        <v>0.2</v>
      </c>
      <c r="J309" s="37">
        <f>H309/16</f>
        <v>0.125</v>
      </c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ht="21.75" customHeight="1">
      <c r="A310" s="92"/>
      <c r="B310" s="91"/>
      <c r="C310" s="41" t="s">
        <v>879</v>
      </c>
      <c r="D310" s="40" t="s">
        <v>880</v>
      </c>
      <c r="E310" s="40" t="s">
        <v>86</v>
      </c>
      <c r="F310" s="40" t="s">
        <v>881</v>
      </c>
      <c r="G310" s="14">
        <v>0.27267361111080402</v>
      </c>
      <c r="H310" s="17">
        <v>9</v>
      </c>
      <c r="I310" s="12">
        <f>H310/10</f>
        <v>0.9</v>
      </c>
      <c r="J310" s="37">
        <f>H310/16</f>
        <v>0.5625</v>
      </c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ht="21.75" customHeight="1">
      <c r="A311" s="92"/>
      <c r="B311" s="91"/>
      <c r="C311" s="41" t="s">
        <v>882</v>
      </c>
      <c r="D311" s="40" t="s">
        <v>666</v>
      </c>
      <c r="E311" s="40" t="s">
        <v>115</v>
      </c>
      <c r="F311" s="40" t="s">
        <v>316</v>
      </c>
      <c r="G311" s="14">
        <v>7.28124999986903E-2</v>
      </c>
      <c r="H311" s="12">
        <v>2</v>
      </c>
      <c r="I311" s="12">
        <f>H311/10</f>
        <v>0.2</v>
      </c>
      <c r="J311" s="37">
        <f>H311/16</f>
        <v>0.125</v>
      </c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ht="21.75" customHeight="1">
      <c r="A312" s="92"/>
      <c r="B312" s="91"/>
      <c r="C312" s="16" t="s">
        <v>883</v>
      </c>
      <c r="D312" s="26" t="s">
        <v>884</v>
      </c>
      <c r="E312" s="26" t="s">
        <v>885</v>
      </c>
      <c r="F312" s="26" t="s">
        <v>886</v>
      </c>
      <c r="G312" s="14">
        <v>3.8611111111094901E-2</v>
      </c>
      <c r="H312" s="12">
        <v>1</v>
      </c>
      <c r="I312" s="12">
        <f>H312/10</f>
        <v>0.1</v>
      </c>
      <c r="J312" s="37">
        <f>H312/16</f>
        <v>6.25E-2</v>
      </c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ht="21.75" customHeight="1">
      <c r="A313" s="92"/>
      <c r="B313" s="91"/>
      <c r="C313" s="41" t="s">
        <v>887</v>
      </c>
      <c r="D313" s="40" t="s">
        <v>888</v>
      </c>
      <c r="E313" s="40" t="s">
        <v>86</v>
      </c>
      <c r="F313" s="40" t="s">
        <v>889</v>
      </c>
      <c r="G313" s="14">
        <v>4.1469907406281002E-2</v>
      </c>
      <c r="H313" s="12">
        <v>1</v>
      </c>
      <c r="I313" s="12">
        <f>H313/10</f>
        <v>0.1</v>
      </c>
      <c r="J313" s="37">
        <f>H313/16</f>
        <v>6.25E-2</v>
      </c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ht="21.75" customHeight="1">
      <c r="A314" s="92"/>
      <c r="B314" s="91"/>
      <c r="C314" s="16" t="s">
        <v>890</v>
      </c>
      <c r="D314" s="16" t="s">
        <v>835</v>
      </c>
      <c r="E314" s="26" t="s">
        <v>86</v>
      </c>
      <c r="F314" s="16" t="s">
        <v>203</v>
      </c>
      <c r="G314" s="14">
        <v>0.118368055555038</v>
      </c>
      <c r="H314" s="12">
        <v>4</v>
      </c>
      <c r="I314" s="12">
        <v>0.4</v>
      </c>
      <c r="J314" s="37">
        <v>0.2</v>
      </c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ht="21.75" customHeight="1">
      <c r="A315" s="92"/>
      <c r="B315" s="91"/>
      <c r="C315" s="16" t="s">
        <v>891</v>
      </c>
      <c r="D315" s="40" t="s">
        <v>666</v>
      </c>
      <c r="E315" s="40" t="s">
        <v>115</v>
      </c>
      <c r="F315" s="40" t="s">
        <v>316</v>
      </c>
      <c r="G315" s="14">
        <v>7.2222222221171306E-2</v>
      </c>
      <c r="H315" s="12">
        <v>2</v>
      </c>
      <c r="I315" s="12">
        <f t="shared" ref="I315:I330" si="34">H315/10</f>
        <v>0.2</v>
      </c>
      <c r="J315" s="37">
        <f t="shared" ref="J315:J330" si="35">H315/16</f>
        <v>0.125</v>
      </c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ht="21.75" customHeight="1">
      <c r="A316" s="92" t="s">
        <v>892</v>
      </c>
      <c r="B316" s="91" t="s">
        <v>893</v>
      </c>
      <c r="C316" s="16" t="s">
        <v>894</v>
      </c>
      <c r="D316" s="16" t="s">
        <v>895</v>
      </c>
      <c r="E316" s="16" t="s">
        <v>115</v>
      </c>
      <c r="F316" s="16" t="s">
        <v>326</v>
      </c>
      <c r="G316" s="11">
        <v>9.6527777777777796E-2</v>
      </c>
      <c r="H316" s="12">
        <v>3</v>
      </c>
      <c r="I316" s="12">
        <f t="shared" si="34"/>
        <v>0.3</v>
      </c>
      <c r="J316" s="37">
        <f t="shared" si="35"/>
        <v>0.1875</v>
      </c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ht="21.75" customHeight="1">
      <c r="A317" s="92"/>
      <c r="B317" s="91"/>
      <c r="C317" s="16" t="s">
        <v>896</v>
      </c>
      <c r="D317" s="16" t="s">
        <v>897</v>
      </c>
      <c r="E317" s="16" t="s">
        <v>312</v>
      </c>
      <c r="F317" s="16" t="s">
        <v>203</v>
      </c>
      <c r="G317" s="14">
        <v>8.3333333333333301E-2</v>
      </c>
      <c r="H317" s="12">
        <v>3</v>
      </c>
      <c r="I317" s="12">
        <f t="shared" si="34"/>
        <v>0.3</v>
      </c>
      <c r="J317" s="37">
        <f t="shared" si="35"/>
        <v>0.1875</v>
      </c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ht="21.75" customHeight="1">
      <c r="A318" s="92"/>
      <c r="B318" s="91"/>
      <c r="C318" s="16" t="s">
        <v>898</v>
      </c>
      <c r="D318" s="16" t="s">
        <v>899</v>
      </c>
      <c r="E318" s="16" t="s">
        <v>86</v>
      </c>
      <c r="F318" s="16" t="s">
        <v>90</v>
      </c>
      <c r="G318" s="14">
        <v>7.3611111111111099E-2</v>
      </c>
      <c r="H318" s="12">
        <v>2</v>
      </c>
      <c r="I318" s="12">
        <f t="shared" si="34"/>
        <v>0.2</v>
      </c>
      <c r="J318" s="37">
        <f t="shared" si="35"/>
        <v>0.125</v>
      </c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ht="21.75" customHeight="1">
      <c r="A319" s="92"/>
      <c r="B319" s="91"/>
      <c r="C319" s="16" t="s">
        <v>900</v>
      </c>
      <c r="D319" s="16" t="s">
        <v>901</v>
      </c>
      <c r="E319" s="16" t="s">
        <v>86</v>
      </c>
      <c r="F319" s="16" t="s">
        <v>150</v>
      </c>
      <c r="G319" s="14">
        <v>3.8194444444444399E-2</v>
      </c>
      <c r="H319" s="12">
        <v>1</v>
      </c>
      <c r="I319" s="12">
        <f t="shared" si="34"/>
        <v>0.1</v>
      </c>
      <c r="J319" s="37">
        <f t="shared" si="35"/>
        <v>6.25E-2</v>
      </c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ht="21.75" customHeight="1">
      <c r="A320" s="92"/>
      <c r="B320" s="91"/>
      <c r="C320" s="16" t="s">
        <v>902</v>
      </c>
      <c r="D320" s="16" t="s">
        <v>903</v>
      </c>
      <c r="E320" s="26" t="s">
        <v>86</v>
      </c>
      <c r="F320" s="26" t="s">
        <v>904</v>
      </c>
      <c r="G320" s="14">
        <v>6.9560185183945605E-2</v>
      </c>
      <c r="H320" s="12">
        <v>2</v>
      </c>
      <c r="I320" s="12">
        <f t="shared" si="34"/>
        <v>0.2</v>
      </c>
      <c r="J320" s="37">
        <f t="shared" si="35"/>
        <v>0.125</v>
      </c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2" ht="21.75" customHeight="1">
      <c r="A321" s="92"/>
      <c r="B321" s="91"/>
      <c r="C321" s="16" t="s">
        <v>905</v>
      </c>
      <c r="D321" s="26" t="s">
        <v>903</v>
      </c>
      <c r="E321" s="26" t="s">
        <v>86</v>
      </c>
      <c r="F321" s="26" t="s">
        <v>904</v>
      </c>
      <c r="G321" s="14">
        <v>7.5138888889341601E-2</v>
      </c>
      <c r="H321" s="12">
        <v>2</v>
      </c>
      <c r="I321" s="12">
        <f t="shared" si="34"/>
        <v>0.2</v>
      </c>
      <c r="J321" s="37">
        <f t="shared" si="35"/>
        <v>0.125</v>
      </c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2" ht="21.75" customHeight="1">
      <c r="A322" s="92"/>
      <c r="B322" s="91"/>
      <c r="C322" s="27" t="s">
        <v>906</v>
      </c>
      <c r="D322" s="26" t="s">
        <v>907</v>
      </c>
      <c r="E322" s="16" t="s">
        <v>86</v>
      </c>
      <c r="F322" s="26" t="s">
        <v>481</v>
      </c>
      <c r="G322" s="14">
        <v>2.7187499999854502E-2</v>
      </c>
      <c r="H322" s="12">
        <v>1</v>
      </c>
      <c r="I322" s="12">
        <f t="shared" si="34"/>
        <v>0.1</v>
      </c>
      <c r="J322" s="37">
        <f t="shared" si="35"/>
        <v>6.25E-2</v>
      </c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2" ht="21.75" customHeight="1">
      <c r="A323" s="92"/>
      <c r="B323" s="91"/>
      <c r="C323" s="26" t="s">
        <v>908</v>
      </c>
      <c r="D323" s="26" t="s">
        <v>909</v>
      </c>
      <c r="E323" s="26" t="s">
        <v>86</v>
      </c>
      <c r="F323" s="26" t="s">
        <v>150</v>
      </c>
      <c r="G323" s="14">
        <v>4.80324074087548E-2</v>
      </c>
      <c r="H323" s="12">
        <v>2</v>
      </c>
      <c r="I323" s="12">
        <f t="shared" si="34"/>
        <v>0.2</v>
      </c>
      <c r="J323" s="37">
        <f t="shared" si="35"/>
        <v>0.125</v>
      </c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2" ht="21.75" customHeight="1">
      <c r="A324" s="92"/>
      <c r="B324" s="91"/>
      <c r="C324" s="27" t="s">
        <v>910</v>
      </c>
      <c r="D324" s="16" t="s">
        <v>911</v>
      </c>
      <c r="E324" s="16" t="s">
        <v>912</v>
      </c>
      <c r="F324" s="16" t="s">
        <v>913</v>
      </c>
      <c r="G324" s="14">
        <v>4.2164351852989099E-2</v>
      </c>
      <c r="H324" s="12">
        <v>1</v>
      </c>
      <c r="I324" s="12">
        <f t="shared" si="34"/>
        <v>0.1</v>
      </c>
      <c r="J324" s="37">
        <f t="shared" si="35"/>
        <v>6.25E-2</v>
      </c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2" ht="21.75" customHeight="1">
      <c r="A325" s="92"/>
      <c r="B325" s="91"/>
      <c r="C325" s="16" t="s">
        <v>914</v>
      </c>
      <c r="D325" s="26" t="s">
        <v>915</v>
      </c>
      <c r="E325" s="26" t="s">
        <v>916</v>
      </c>
      <c r="F325" s="26" t="s">
        <v>917</v>
      </c>
      <c r="G325" s="14">
        <v>3.00925925912452E-2</v>
      </c>
      <c r="H325" s="12">
        <v>1</v>
      </c>
      <c r="I325" s="12">
        <f t="shared" si="34"/>
        <v>0.1</v>
      </c>
      <c r="J325" s="37">
        <f t="shared" si="35"/>
        <v>6.25E-2</v>
      </c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2" ht="21.75" customHeight="1">
      <c r="A326" s="92"/>
      <c r="B326" s="91"/>
      <c r="C326" s="16" t="s">
        <v>918</v>
      </c>
      <c r="D326" s="26" t="s">
        <v>919</v>
      </c>
      <c r="E326" s="26" t="s">
        <v>920</v>
      </c>
      <c r="F326" s="26" t="s">
        <v>921</v>
      </c>
      <c r="G326" s="14">
        <v>4.1226851852115901E-2</v>
      </c>
      <c r="H326" s="12">
        <v>1</v>
      </c>
      <c r="I326" s="12">
        <f t="shared" si="34"/>
        <v>0.1</v>
      </c>
      <c r="J326" s="37">
        <f t="shared" si="35"/>
        <v>6.25E-2</v>
      </c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2" ht="21.75" customHeight="1">
      <c r="A327" s="92"/>
      <c r="B327" s="91"/>
      <c r="C327" s="16" t="s">
        <v>922</v>
      </c>
      <c r="D327" s="26" t="s">
        <v>923</v>
      </c>
      <c r="E327" s="26" t="s">
        <v>115</v>
      </c>
      <c r="F327" s="26" t="s">
        <v>150</v>
      </c>
      <c r="G327" s="14">
        <v>5.4166666664968902E-2</v>
      </c>
      <c r="H327" s="12">
        <v>2</v>
      </c>
      <c r="I327" s="12">
        <f t="shared" si="34"/>
        <v>0.2</v>
      </c>
      <c r="J327" s="37">
        <f t="shared" si="35"/>
        <v>0.125</v>
      </c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2" ht="21.75" customHeight="1">
      <c r="A328" s="92"/>
      <c r="B328" s="91"/>
      <c r="C328" s="26" t="s">
        <v>924</v>
      </c>
      <c r="D328" s="26" t="s">
        <v>925</v>
      </c>
      <c r="E328" s="26" t="s">
        <v>926</v>
      </c>
      <c r="F328" s="26" t="s">
        <v>927</v>
      </c>
      <c r="G328" s="14">
        <v>7.3449074072414106E-2</v>
      </c>
      <c r="H328" s="12">
        <v>2</v>
      </c>
      <c r="I328" s="12">
        <f t="shared" si="34"/>
        <v>0.2</v>
      </c>
      <c r="J328" s="37">
        <f t="shared" si="35"/>
        <v>0.125</v>
      </c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</row>
    <row r="329" spans="1:22" ht="21.75" customHeight="1">
      <c r="A329" s="92"/>
      <c r="B329" s="91"/>
      <c r="C329" s="16" t="s">
        <v>928</v>
      </c>
      <c r="D329" s="26" t="s">
        <v>929</v>
      </c>
      <c r="E329" s="26" t="s">
        <v>86</v>
      </c>
      <c r="F329" s="26" t="s">
        <v>930</v>
      </c>
      <c r="G329" s="14">
        <v>1.7673611109785301E-2</v>
      </c>
      <c r="H329" s="12">
        <v>1</v>
      </c>
      <c r="I329" s="12">
        <f t="shared" si="34"/>
        <v>0.1</v>
      </c>
      <c r="J329" s="37">
        <f t="shared" si="35"/>
        <v>6.25E-2</v>
      </c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</row>
    <row r="330" spans="1:22" ht="21.75" customHeight="1">
      <c r="A330" s="92"/>
      <c r="B330" s="91"/>
      <c r="C330" s="26" t="s">
        <v>931</v>
      </c>
      <c r="D330" s="26" t="s">
        <v>932</v>
      </c>
      <c r="E330" s="26" t="s">
        <v>920</v>
      </c>
      <c r="F330" s="26" t="s">
        <v>933</v>
      </c>
      <c r="G330" s="14">
        <v>4.7881944443361101E-2</v>
      </c>
      <c r="H330" s="12">
        <v>2</v>
      </c>
      <c r="I330" s="12">
        <f t="shared" si="34"/>
        <v>0.2</v>
      </c>
      <c r="J330" s="37">
        <f t="shared" si="35"/>
        <v>0.125</v>
      </c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</row>
    <row r="331" spans="1:22" ht="21.75" customHeight="1">
      <c r="A331" s="92"/>
      <c r="B331" s="91" t="s">
        <v>934</v>
      </c>
      <c r="C331" s="25" t="s">
        <v>935</v>
      </c>
      <c r="D331" s="25" t="s">
        <v>936</v>
      </c>
      <c r="E331" s="25" t="s">
        <v>115</v>
      </c>
      <c r="F331" s="25" t="s">
        <v>101</v>
      </c>
      <c r="G331" s="11">
        <v>0.121527777777778</v>
      </c>
      <c r="H331" s="12">
        <v>4</v>
      </c>
      <c r="I331" s="12">
        <v>0.4</v>
      </c>
      <c r="J331" s="37">
        <v>0.2</v>
      </c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</row>
    <row r="332" spans="1:22" ht="21.75" customHeight="1">
      <c r="A332" s="92"/>
      <c r="B332" s="91"/>
      <c r="C332" s="26" t="s">
        <v>937</v>
      </c>
      <c r="D332" s="26" t="s">
        <v>938</v>
      </c>
      <c r="E332" s="26" t="s">
        <v>86</v>
      </c>
      <c r="F332" s="26" t="s">
        <v>98</v>
      </c>
      <c r="G332" s="14">
        <v>6.7025462962192306E-2</v>
      </c>
      <c r="H332" s="12">
        <v>2</v>
      </c>
      <c r="I332" s="12">
        <f>H332/10</f>
        <v>0.2</v>
      </c>
      <c r="J332" s="37">
        <f>H332/16</f>
        <v>0.125</v>
      </c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</row>
    <row r="333" spans="1:22" ht="21.75" customHeight="1">
      <c r="A333" s="92"/>
      <c r="B333" s="91"/>
      <c r="C333" s="40" t="s">
        <v>939</v>
      </c>
      <c r="D333" s="40" t="s">
        <v>433</v>
      </c>
      <c r="E333" s="40" t="s">
        <v>86</v>
      </c>
      <c r="F333" s="40" t="s">
        <v>434</v>
      </c>
      <c r="G333" s="14">
        <v>9.8472222223790595E-2</v>
      </c>
      <c r="H333" s="12">
        <v>3</v>
      </c>
      <c r="I333" s="12">
        <f>H333/10</f>
        <v>0.3</v>
      </c>
      <c r="J333" s="37">
        <f>H333/16</f>
        <v>0.1875</v>
      </c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</row>
    <row r="334" spans="1:22" ht="21.75" customHeight="1">
      <c r="A334" s="92"/>
      <c r="B334" s="91"/>
      <c r="C334" s="26" t="s">
        <v>940</v>
      </c>
      <c r="D334" s="26" t="s">
        <v>941</v>
      </c>
      <c r="E334" s="26" t="s">
        <v>273</v>
      </c>
      <c r="F334" s="26" t="s">
        <v>316</v>
      </c>
      <c r="G334" s="14">
        <v>4.4826388890214702E-2</v>
      </c>
      <c r="H334" s="12">
        <v>2</v>
      </c>
      <c r="I334" s="12">
        <f t="shared" ref="I334:I397" si="36">H334/10</f>
        <v>0.2</v>
      </c>
      <c r="J334" s="37">
        <f t="shared" ref="J334:J396" si="37">H334/16</f>
        <v>0.125</v>
      </c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</row>
    <row r="335" spans="1:22" ht="21.75" customHeight="1">
      <c r="A335" s="92"/>
      <c r="B335" s="91"/>
      <c r="C335" s="9" t="s">
        <v>942</v>
      </c>
      <c r="D335" s="9" t="s">
        <v>943</v>
      </c>
      <c r="E335" s="16" t="s">
        <v>86</v>
      </c>
      <c r="F335" s="26" t="s">
        <v>944</v>
      </c>
      <c r="G335" s="14">
        <v>4.53356481484661E-2</v>
      </c>
      <c r="H335" s="12">
        <v>2</v>
      </c>
      <c r="I335" s="12">
        <f t="shared" si="36"/>
        <v>0.2</v>
      </c>
      <c r="J335" s="37">
        <f t="shared" si="37"/>
        <v>0.125</v>
      </c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</row>
    <row r="336" spans="1:22" ht="21.75" customHeight="1">
      <c r="A336" s="92"/>
      <c r="B336" s="91"/>
      <c r="C336" s="9" t="s">
        <v>945</v>
      </c>
      <c r="D336" s="9" t="s">
        <v>943</v>
      </c>
      <c r="E336" s="16" t="s">
        <v>86</v>
      </c>
      <c r="F336" s="26" t="s">
        <v>944</v>
      </c>
      <c r="G336" s="14">
        <v>5.1388888889050598E-2</v>
      </c>
      <c r="H336" s="12">
        <v>2</v>
      </c>
      <c r="I336" s="12">
        <f t="shared" si="36"/>
        <v>0.2</v>
      </c>
      <c r="J336" s="37">
        <f t="shared" si="37"/>
        <v>0.125</v>
      </c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</row>
    <row r="337" spans="1:22" ht="21.75" customHeight="1">
      <c r="A337" s="92"/>
      <c r="B337" s="91"/>
      <c r="C337" s="26" t="s">
        <v>946</v>
      </c>
      <c r="D337" s="26" t="s">
        <v>947</v>
      </c>
      <c r="E337" s="26" t="s">
        <v>115</v>
      </c>
      <c r="F337" s="26" t="s">
        <v>194</v>
      </c>
      <c r="G337" s="14">
        <v>6.0717592594301102E-2</v>
      </c>
      <c r="H337" s="12">
        <v>2</v>
      </c>
      <c r="I337" s="12">
        <f t="shared" si="36"/>
        <v>0.2</v>
      </c>
      <c r="J337" s="37">
        <f t="shared" si="37"/>
        <v>0.125</v>
      </c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2" ht="21.75" customHeight="1">
      <c r="A338" s="92"/>
      <c r="B338" s="91"/>
      <c r="C338" s="26" t="s">
        <v>948</v>
      </c>
      <c r="D338" s="26" t="s">
        <v>949</v>
      </c>
      <c r="E338" s="26" t="s">
        <v>920</v>
      </c>
      <c r="F338" s="26" t="s">
        <v>950</v>
      </c>
      <c r="G338" s="14">
        <v>5.6956018517666997E-2</v>
      </c>
      <c r="H338" s="12">
        <v>2</v>
      </c>
      <c r="I338" s="12">
        <f t="shared" si="36"/>
        <v>0.2</v>
      </c>
      <c r="J338" s="37">
        <f t="shared" si="37"/>
        <v>0.125</v>
      </c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2" ht="21.75" customHeight="1">
      <c r="A339" s="92"/>
      <c r="B339" s="91"/>
      <c r="C339" s="26" t="s">
        <v>951</v>
      </c>
      <c r="D339" s="26" t="s">
        <v>952</v>
      </c>
      <c r="E339" s="26" t="s">
        <v>953</v>
      </c>
      <c r="F339" s="26" t="s">
        <v>954</v>
      </c>
      <c r="G339" s="14">
        <v>4.5694444444961797E-2</v>
      </c>
      <c r="H339" s="12">
        <v>2</v>
      </c>
      <c r="I339" s="12">
        <f t="shared" si="36"/>
        <v>0.2</v>
      </c>
      <c r="J339" s="37">
        <f t="shared" si="37"/>
        <v>0.125</v>
      </c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</row>
    <row r="340" spans="1:22" ht="21.75" customHeight="1">
      <c r="A340" s="92"/>
      <c r="B340" s="91"/>
      <c r="C340" s="26" t="s">
        <v>955</v>
      </c>
      <c r="D340" s="26" t="s">
        <v>956</v>
      </c>
      <c r="E340" s="26" t="s">
        <v>567</v>
      </c>
      <c r="F340" s="26" t="s">
        <v>957</v>
      </c>
      <c r="G340" s="14">
        <v>5.1620370370073901E-2</v>
      </c>
      <c r="H340" s="12">
        <v>2</v>
      </c>
      <c r="I340" s="12">
        <f t="shared" si="36"/>
        <v>0.2</v>
      </c>
      <c r="J340" s="37">
        <f t="shared" si="37"/>
        <v>0.125</v>
      </c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</row>
    <row r="341" spans="1:22" ht="21.75" customHeight="1">
      <c r="A341" s="92"/>
      <c r="B341" s="91"/>
      <c r="C341" s="26" t="s">
        <v>958</v>
      </c>
      <c r="D341" s="26" t="s">
        <v>959</v>
      </c>
      <c r="E341" s="26" t="s">
        <v>960</v>
      </c>
      <c r="F341" s="26" t="s">
        <v>961</v>
      </c>
      <c r="G341" s="14">
        <v>5.2719907405844403E-2</v>
      </c>
      <c r="H341" s="12">
        <v>2</v>
      </c>
      <c r="I341" s="12">
        <f t="shared" si="36"/>
        <v>0.2</v>
      </c>
      <c r="J341" s="37">
        <f t="shared" si="37"/>
        <v>0.125</v>
      </c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</row>
    <row r="342" spans="1:22" ht="21.75" customHeight="1">
      <c r="A342" s="92" t="s">
        <v>962</v>
      </c>
      <c r="B342" s="89" t="s">
        <v>963</v>
      </c>
      <c r="C342" s="40" t="s">
        <v>964</v>
      </c>
      <c r="D342" s="40" t="s">
        <v>965</v>
      </c>
      <c r="E342" s="40" t="s">
        <v>86</v>
      </c>
      <c r="F342" s="40" t="s">
        <v>316</v>
      </c>
      <c r="G342" s="14">
        <v>0.89024305555722105</v>
      </c>
      <c r="H342" s="31">
        <v>29</v>
      </c>
      <c r="I342" s="12">
        <f t="shared" si="36"/>
        <v>2.9</v>
      </c>
      <c r="J342" s="37">
        <f t="shared" si="37"/>
        <v>1.8125</v>
      </c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</row>
    <row r="343" spans="1:22" ht="21.75" customHeight="1">
      <c r="A343" s="92"/>
      <c r="B343" s="90"/>
      <c r="C343" s="40" t="s">
        <v>966</v>
      </c>
      <c r="D343" s="40" t="s">
        <v>967</v>
      </c>
      <c r="E343" s="40" t="s">
        <v>86</v>
      </c>
      <c r="F343" s="40" t="s">
        <v>509</v>
      </c>
      <c r="G343" s="13" t="s">
        <v>968</v>
      </c>
      <c r="H343" s="31">
        <v>42</v>
      </c>
      <c r="I343" s="12">
        <f t="shared" si="36"/>
        <v>4.2</v>
      </c>
      <c r="J343" s="37">
        <f t="shared" si="37"/>
        <v>2.625</v>
      </c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</row>
    <row r="344" spans="1:22" ht="21.75" customHeight="1">
      <c r="A344" s="92"/>
      <c r="B344" s="90"/>
      <c r="C344" s="40" t="s">
        <v>969</v>
      </c>
      <c r="D344" s="40" t="s">
        <v>970</v>
      </c>
      <c r="E344" s="40" t="s">
        <v>86</v>
      </c>
      <c r="F344" s="40" t="s">
        <v>971</v>
      </c>
      <c r="G344" s="13" t="s">
        <v>972</v>
      </c>
      <c r="H344" s="31">
        <v>56</v>
      </c>
      <c r="I344" s="12">
        <f t="shared" si="36"/>
        <v>5.6</v>
      </c>
      <c r="J344" s="37">
        <f t="shared" si="37"/>
        <v>3.5</v>
      </c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</row>
    <row r="345" spans="1:22" ht="21.75" customHeight="1">
      <c r="A345" s="92"/>
      <c r="B345" s="90"/>
      <c r="C345" s="40" t="s">
        <v>973</v>
      </c>
      <c r="D345" s="40" t="s">
        <v>974</v>
      </c>
      <c r="E345" s="40" t="s">
        <v>86</v>
      </c>
      <c r="F345" s="40" t="s">
        <v>971</v>
      </c>
      <c r="G345" s="13" t="s">
        <v>975</v>
      </c>
      <c r="H345" s="31">
        <v>33</v>
      </c>
      <c r="I345" s="12">
        <f t="shared" si="36"/>
        <v>3.3</v>
      </c>
      <c r="J345" s="37">
        <f t="shared" si="37"/>
        <v>2.0625</v>
      </c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</row>
    <row r="346" spans="1:22" ht="21.75" customHeight="1">
      <c r="A346" s="92"/>
      <c r="B346" s="90"/>
      <c r="C346" s="40" t="s">
        <v>976</v>
      </c>
      <c r="D346" s="40" t="s">
        <v>977</v>
      </c>
      <c r="E346" s="40" t="s">
        <v>86</v>
      </c>
      <c r="F346" s="40" t="s">
        <v>94</v>
      </c>
      <c r="G346" s="13" t="s">
        <v>978</v>
      </c>
      <c r="H346" s="31">
        <v>34</v>
      </c>
      <c r="I346" s="12">
        <f t="shared" si="36"/>
        <v>3.4</v>
      </c>
      <c r="J346" s="37">
        <f t="shared" si="37"/>
        <v>2.125</v>
      </c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</row>
    <row r="347" spans="1:22" ht="21.75" customHeight="1">
      <c r="A347" s="92"/>
      <c r="B347" s="90"/>
      <c r="C347" s="40" t="s">
        <v>979</v>
      </c>
      <c r="D347" s="40" t="s">
        <v>980</v>
      </c>
      <c r="E347" s="40" t="s">
        <v>86</v>
      </c>
      <c r="F347" s="40" t="s">
        <v>240</v>
      </c>
      <c r="G347" s="13" t="s">
        <v>981</v>
      </c>
      <c r="H347" s="31">
        <v>82</v>
      </c>
      <c r="I347" s="12">
        <f t="shared" si="36"/>
        <v>8.1999999999999993</v>
      </c>
      <c r="J347" s="37">
        <f t="shared" si="37"/>
        <v>5.125</v>
      </c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</row>
    <row r="348" spans="1:22" ht="21.75" customHeight="1">
      <c r="A348" s="92"/>
      <c r="B348" s="90"/>
      <c r="C348" s="40" t="s">
        <v>982</v>
      </c>
      <c r="D348" s="40" t="s">
        <v>983</v>
      </c>
      <c r="E348" s="40" t="s">
        <v>86</v>
      </c>
      <c r="F348" s="40" t="s">
        <v>984</v>
      </c>
      <c r="G348" s="14">
        <v>0.70266203703795305</v>
      </c>
      <c r="H348" s="31">
        <v>23</v>
      </c>
      <c r="I348" s="12">
        <f t="shared" si="36"/>
        <v>2.2999999999999998</v>
      </c>
      <c r="J348" s="37">
        <f t="shared" si="37"/>
        <v>1.4375</v>
      </c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</row>
    <row r="349" spans="1:22" ht="21.75" customHeight="1">
      <c r="A349" s="92"/>
      <c r="B349" s="90"/>
      <c r="C349" s="40" t="s">
        <v>985</v>
      </c>
      <c r="D349" s="40" t="s">
        <v>986</v>
      </c>
      <c r="E349" s="40" t="s">
        <v>86</v>
      </c>
      <c r="F349" s="40" t="s">
        <v>619</v>
      </c>
      <c r="G349" s="13" t="s">
        <v>987</v>
      </c>
      <c r="H349" s="31">
        <v>57</v>
      </c>
      <c r="I349" s="12">
        <f t="shared" si="36"/>
        <v>5.7</v>
      </c>
      <c r="J349" s="37">
        <f t="shared" si="37"/>
        <v>3.5625</v>
      </c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</row>
    <row r="350" spans="1:22" ht="21.75" customHeight="1">
      <c r="A350" s="92"/>
      <c r="B350" s="90"/>
      <c r="C350" s="16" t="s">
        <v>988</v>
      </c>
      <c r="D350" s="26" t="s">
        <v>989</v>
      </c>
      <c r="E350" s="26" t="s">
        <v>86</v>
      </c>
      <c r="F350" s="26" t="s">
        <v>990</v>
      </c>
      <c r="G350" s="14">
        <v>5.56134259277314E-2</v>
      </c>
      <c r="H350" s="12">
        <v>2</v>
      </c>
      <c r="I350" s="12">
        <f t="shared" si="36"/>
        <v>0.2</v>
      </c>
      <c r="J350" s="37">
        <f t="shared" si="37"/>
        <v>0.125</v>
      </c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</row>
    <row r="351" spans="1:22" ht="21.75" customHeight="1">
      <c r="A351" s="92"/>
      <c r="B351" s="90"/>
      <c r="C351" s="41" t="s">
        <v>991</v>
      </c>
      <c r="D351" s="40" t="s">
        <v>992</v>
      </c>
      <c r="E351" s="40" t="s">
        <v>86</v>
      </c>
      <c r="F351" s="40" t="s">
        <v>252</v>
      </c>
      <c r="G351" s="14">
        <v>6.2847222223353996E-2</v>
      </c>
      <c r="H351" s="12">
        <v>2</v>
      </c>
      <c r="I351" s="12">
        <f t="shared" si="36"/>
        <v>0.2</v>
      </c>
      <c r="J351" s="37">
        <f t="shared" si="37"/>
        <v>0.125</v>
      </c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</row>
    <row r="352" spans="1:22" ht="21.75" customHeight="1">
      <c r="A352" s="92"/>
      <c r="B352" s="90"/>
      <c r="C352" s="40" t="s">
        <v>993</v>
      </c>
      <c r="D352" s="40" t="s">
        <v>994</v>
      </c>
      <c r="E352" s="40" t="s">
        <v>107</v>
      </c>
      <c r="F352" s="40" t="s">
        <v>995</v>
      </c>
      <c r="G352" s="14">
        <v>5.3136574075324502E-2</v>
      </c>
      <c r="H352" s="12">
        <v>2</v>
      </c>
      <c r="I352" s="12">
        <f t="shared" si="36"/>
        <v>0.2</v>
      </c>
      <c r="J352" s="37">
        <f t="shared" si="37"/>
        <v>0.125</v>
      </c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</row>
    <row r="353" spans="1:22" ht="21.75" customHeight="1">
      <c r="A353" s="92"/>
      <c r="B353" s="89" t="s">
        <v>996</v>
      </c>
      <c r="C353" s="40" t="s">
        <v>997</v>
      </c>
      <c r="D353" s="40" t="s">
        <v>998</v>
      </c>
      <c r="E353" s="40" t="s">
        <v>86</v>
      </c>
      <c r="F353" s="40" t="s">
        <v>431</v>
      </c>
      <c r="G353" s="13" t="s">
        <v>999</v>
      </c>
      <c r="H353" s="31">
        <v>49</v>
      </c>
      <c r="I353" s="12">
        <f t="shared" si="36"/>
        <v>4.9000000000000004</v>
      </c>
      <c r="J353" s="37">
        <f t="shared" si="37"/>
        <v>3.0625</v>
      </c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</row>
    <row r="354" spans="1:22" ht="21.75" customHeight="1">
      <c r="A354" s="92"/>
      <c r="B354" s="89"/>
      <c r="C354" s="40" t="s">
        <v>1000</v>
      </c>
      <c r="D354" s="40" t="s">
        <v>1001</v>
      </c>
      <c r="E354" s="40" t="s">
        <v>115</v>
      </c>
      <c r="F354" s="40" t="s">
        <v>280</v>
      </c>
      <c r="G354" s="14">
        <v>0.79993055555678405</v>
      </c>
      <c r="H354" s="31">
        <v>26</v>
      </c>
      <c r="I354" s="12">
        <f t="shared" si="36"/>
        <v>2.6</v>
      </c>
      <c r="J354" s="37">
        <f t="shared" si="37"/>
        <v>1.625</v>
      </c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</row>
    <row r="355" spans="1:22" ht="21.75" customHeight="1">
      <c r="A355" s="92"/>
      <c r="B355" s="89"/>
      <c r="C355" s="40" t="s">
        <v>1002</v>
      </c>
      <c r="D355" s="40" t="s">
        <v>1003</v>
      </c>
      <c r="E355" s="40" t="s">
        <v>86</v>
      </c>
      <c r="F355" s="40" t="s">
        <v>94</v>
      </c>
      <c r="G355" s="13" t="s">
        <v>1004</v>
      </c>
      <c r="H355" s="31">
        <v>83</v>
      </c>
      <c r="I355" s="12">
        <f t="shared" si="36"/>
        <v>8.3000000000000007</v>
      </c>
      <c r="J355" s="37">
        <f t="shared" si="37"/>
        <v>5.1875</v>
      </c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</row>
    <row r="356" spans="1:22" ht="21.75" customHeight="1">
      <c r="A356" s="92"/>
      <c r="B356" s="89"/>
      <c r="C356" s="40" t="s">
        <v>1005</v>
      </c>
      <c r="D356" s="40" t="s">
        <v>1006</v>
      </c>
      <c r="E356" s="40" t="s">
        <v>86</v>
      </c>
      <c r="F356" s="40" t="s">
        <v>434</v>
      </c>
      <c r="G356" s="13" t="s">
        <v>1007</v>
      </c>
      <c r="H356" s="31">
        <v>57</v>
      </c>
      <c r="I356" s="12">
        <f t="shared" si="36"/>
        <v>5.7</v>
      </c>
      <c r="J356" s="37">
        <f t="shared" si="37"/>
        <v>3.5625</v>
      </c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</row>
    <row r="357" spans="1:22" ht="21.75" customHeight="1">
      <c r="A357" s="92"/>
      <c r="B357" s="89"/>
      <c r="C357" s="40" t="s">
        <v>1008</v>
      </c>
      <c r="D357" s="40" t="s">
        <v>1009</v>
      </c>
      <c r="E357" s="40" t="s">
        <v>86</v>
      </c>
      <c r="F357" s="40" t="s">
        <v>431</v>
      </c>
      <c r="G357" s="14">
        <v>0.85708333333241205</v>
      </c>
      <c r="H357" s="31">
        <v>28</v>
      </c>
      <c r="I357" s="12">
        <f t="shared" si="36"/>
        <v>2.8</v>
      </c>
      <c r="J357" s="37">
        <f t="shared" si="37"/>
        <v>1.75</v>
      </c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</row>
    <row r="358" spans="1:22" ht="21.75" customHeight="1">
      <c r="A358" s="92"/>
      <c r="B358" s="89"/>
      <c r="C358" s="40" t="s">
        <v>1010</v>
      </c>
      <c r="D358" s="40" t="s">
        <v>1011</v>
      </c>
      <c r="E358" s="40" t="s">
        <v>86</v>
      </c>
      <c r="F358" s="40" t="s">
        <v>203</v>
      </c>
      <c r="G358" s="13" t="s">
        <v>1012</v>
      </c>
      <c r="H358" s="31">
        <v>42</v>
      </c>
      <c r="I358" s="12">
        <f t="shared" si="36"/>
        <v>4.2</v>
      </c>
      <c r="J358" s="37">
        <f t="shared" si="37"/>
        <v>2.625</v>
      </c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</row>
    <row r="359" spans="1:22" ht="21.75" customHeight="1">
      <c r="A359" s="92"/>
      <c r="B359" s="89"/>
      <c r="C359" s="40" t="s">
        <v>1013</v>
      </c>
      <c r="D359" s="40" t="s">
        <v>1014</v>
      </c>
      <c r="E359" s="40" t="s">
        <v>86</v>
      </c>
      <c r="F359" s="40" t="s">
        <v>1015</v>
      </c>
      <c r="G359" s="13" t="s">
        <v>1016</v>
      </c>
      <c r="H359" s="31">
        <v>38</v>
      </c>
      <c r="I359" s="12">
        <f t="shared" si="36"/>
        <v>3.8</v>
      </c>
      <c r="J359" s="37">
        <f t="shared" si="37"/>
        <v>2.375</v>
      </c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</row>
    <row r="360" spans="1:22" ht="21.75" customHeight="1">
      <c r="A360" s="92"/>
      <c r="B360" s="89"/>
      <c r="C360" s="41" t="s">
        <v>1017</v>
      </c>
      <c r="D360" s="40" t="s">
        <v>1018</v>
      </c>
      <c r="E360" s="40" t="s">
        <v>86</v>
      </c>
      <c r="F360" s="40" t="s">
        <v>881</v>
      </c>
      <c r="G360" s="14">
        <v>0.74523148148000495</v>
      </c>
      <c r="H360" s="12">
        <v>24</v>
      </c>
      <c r="I360" s="12">
        <f t="shared" si="36"/>
        <v>2.4</v>
      </c>
      <c r="J360" s="37">
        <f t="shared" si="37"/>
        <v>1.5</v>
      </c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</row>
    <row r="361" spans="1:22" ht="21.75" customHeight="1">
      <c r="A361" s="92"/>
      <c r="B361" s="89"/>
      <c r="C361" s="41" t="s">
        <v>1019</v>
      </c>
      <c r="D361" s="40" t="s">
        <v>1020</v>
      </c>
      <c r="E361" s="40" t="s">
        <v>86</v>
      </c>
      <c r="F361" s="40" t="s">
        <v>203</v>
      </c>
      <c r="G361" s="14">
        <v>0.75224537037138395</v>
      </c>
      <c r="H361" s="12">
        <v>24</v>
      </c>
      <c r="I361" s="12">
        <f t="shared" si="36"/>
        <v>2.4</v>
      </c>
      <c r="J361" s="37">
        <f t="shared" si="37"/>
        <v>1.5</v>
      </c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</row>
    <row r="362" spans="1:22" ht="21.75" customHeight="1">
      <c r="A362" s="92"/>
      <c r="B362" s="89" t="s">
        <v>1021</v>
      </c>
      <c r="C362" s="40" t="s">
        <v>1022</v>
      </c>
      <c r="D362" s="40" t="s">
        <v>1023</v>
      </c>
      <c r="E362" s="40" t="s">
        <v>86</v>
      </c>
      <c r="F362" s="40" t="s">
        <v>200</v>
      </c>
      <c r="G362" s="13" t="s">
        <v>1024</v>
      </c>
      <c r="H362" s="31">
        <v>73</v>
      </c>
      <c r="I362" s="12">
        <f t="shared" si="36"/>
        <v>7.3</v>
      </c>
      <c r="J362" s="37">
        <f t="shared" si="37"/>
        <v>4.5625</v>
      </c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</row>
    <row r="363" spans="1:22" ht="21.75" customHeight="1">
      <c r="A363" s="92"/>
      <c r="B363" s="89"/>
      <c r="C363" s="40" t="s">
        <v>1025</v>
      </c>
      <c r="D363" s="40" t="s">
        <v>1026</v>
      </c>
      <c r="E363" s="40" t="s">
        <v>86</v>
      </c>
      <c r="F363" s="40" t="s">
        <v>200</v>
      </c>
      <c r="G363" s="14">
        <v>0.4096527777765</v>
      </c>
      <c r="H363" s="31">
        <v>13</v>
      </c>
      <c r="I363" s="12">
        <f t="shared" si="36"/>
        <v>1.3</v>
      </c>
      <c r="J363" s="37">
        <f t="shared" si="37"/>
        <v>0.8125</v>
      </c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</row>
    <row r="364" spans="1:22" ht="21.75" customHeight="1">
      <c r="A364" s="92"/>
      <c r="B364" s="89"/>
      <c r="C364" s="40" t="s">
        <v>1027</v>
      </c>
      <c r="D364" s="40" t="s">
        <v>1028</v>
      </c>
      <c r="E364" s="40" t="s">
        <v>111</v>
      </c>
      <c r="F364" s="40" t="s">
        <v>316</v>
      </c>
      <c r="G364" s="14">
        <v>0.18468750000101899</v>
      </c>
      <c r="H364" s="12">
        <v>6</v>
      </c>
      <c r="I364" s="12">
        <f t="shared" si="36"/>
        <v>0.6</v>
      </c>
      <c r="J364" s="37">
        <f t="shared" si="37"/>
        <v>0.375</v>
      </c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</row>
    <row r="365" spans="1:22" ht="21.75" customHeight="1">
      <c r="A365" s="92"/>
      <c r="B365" s="89"/>
      <c r="C365" s="40" t="s">
        <v>1029</v>
      </c>
      <c r="D365" s="40" t="s">
        <v>1030</v>
      </c>
      <c r="E365" s="40" t="s">
        <v>312</v>
      </c>
      <c r="F365" s="40" t="s">
        <v>200</v>
      </c>
      <c r="G365" s="14">
        <v>0.80185185185109698</v>
      </c>
      <c r="H365" s="31">
        <v>26</v>
      </c>
      <c r="I365" s="12">
        <f t="shared" si="36"/>
        <v>2.6</v>
      </c>
      <c r="J365" s="37">
        <f t="shared" si="37"/>
        <v>1.625</v>
      </c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</row>
    <row r="366" spans="1:22" ht="21.75" customHeight="1">
      <c r="A366" s="92"/>
      <c r="B366" s="89"/>
      <c r="C366" s="40" t="s">
        <v>1031</v>
      </c>
      <c r="D366" s="40" t="s">
        <v>1032</v>
      </c>
      <c r="E366" s="40" t="s">
        <v>86</v>
      </c>
      <c r="F366" s="40" t="s">
        <v>1033</v>
      </c>
      <c r="G366" s="13" t="s">
        <v>1034</v>
      </c>
      <c r="H366" s="31">
        <v>54</v>
      </c>
      <c r="I366" s="12">
        <f t="shared" si="36"/>
        <v>5.4</v>
      </c>
      <c r="J366" s="37">
        <f t="shared" si="37"/>
        <v>3.375</v>
      </c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</row>
    <row r="367" spans="1:22" ht="21.75" customHeight="1">
      <c r="A367" s="92"/>
      <c r="B367" s="89"/>
      <c r="C367" s="41" t="s">
        <v>1035</v>
      </c>
      <c r="D367" s="40" t="s">
        <v>1036</v>
      </c>
      <c r="E367" s="40" t="s">
        <v>86</v>
      </c>
      <c r="F367" s="40" t="s">
        <v>431</v>
      </c>
      <c r="G367" s="14">
        <v>0.49685185185080599</v>
      </c>
      <c r="H367" s="12">
        <v>16</v>
      </c>
      <c r="I367" s="12">
        <f t="shared" si="36"/>
        <v>1.6</v>
      </c>
      <c r="J367" s="37">
        <f t="shared" si="37"/>
        <v>1</v>
      </c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</row>
    <row r="368" spans="1:22" ht="21.75" customHeight="1">
      <c r="A368" s="92"/>
      <c r="B368" s="89" t="s">
        <v>1037</v>
      </c>
      <c r="C368" s="40" t="s">
        <v>1038</v>
      </c>
      <c r="D368" s="40" t="s">
        <v>1039</v>
      </c>
      <c r="E368" s="40" t="s">
        <v>86</v>
      </c>
      <c r="F368" s="40" t="s">
        <v>316</v>
      </c>
      <c r="G368" s="13" t="s">
        <v>1040</v>
      </c>
      <c r="H368" s="31">
        <v>79</v>
      </c>
      <c r="I368" s="12">
        <f t="shared" si="36"/>
        <v>7.9</v>
      </c>
      <c r="J368" s="37">
        <f t="shared" si="37"/>
        <v>4.9375</v>
      </c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</row>
    <row r="369" spans="1:22" ht="21.75" customHeight="1">
      <c r="A369" s="92"/>
      <c r="B369" s="90"/>
      <c r="C369" s="40" t="s">
        <v>1041</v>
      </c>
      <c r="D369" s="40" t="s">
        <v>1042</v>
      </c>
      <c r="E369" s="40" t="s">
        <v>86</v>
      </c>
      <c r="F369" s="40" t="s">
        <v>316</v>
      </c>
      <c r="G369" s="13" t="s">
        <v>1043</v>
      </c>
      <c r="H369" s="31">
        <v>60</v>
      </c>
      <c r="I369" s="12">
        <f t="shared" si="36"/>
        <v>6</v>
      </c>
      <c r="J369" s="37">
        <f t="shared" si="37"/>
        <v>3.75</v>
      </c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</row>
    <row r="370" spans="1:22" ht="21.75" customHeight="1">
      <c r="A370" s="92"/>
      <c r="B370" s="90"/>
      <c r="C370" s="40" t="s">
        <v>1044</v>
      </c>
      <c r="D370" s="40" t="s">
        <v>1045</v>
      </c>
      <c r="E370" s="40" t="s">
        <v>86</v>
      </c>
      <c r="F370" s="40" t="s">
        <v>316</v>
      </c>
      <c r="G370" s="13" t="s">
        <v>1046</v>
      </c>
      <c r="H370" s="31">
        <v>51</v>
      </c>
      <c r="I370" s="12">
        <f t="shared" si="36"/>
        <v>5.0999999999999996</v>
      </c>
      <c r="J370" s="37">
        <f t="shared" si="37"/>
        <v>3.1875</v>
      </c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</row>
    <row r="371" spans="1:22" ht="21.75" customHeight="1">
      <c r="A371" s="92"/>
      <c r="B371" s="90"/>
      <c r="C371" s="40" t="s">
        <v>1047</v>
      </c>
      <c r="D371" s="40" t="s">
        <v>1048</v>
      </c>
      <c r="E371" s="40" t="s">
        <v>86</v>
      </c>
      <c r="F371" s="40" t="s">
        <v>416</v>
      </c>
      <c r="G371" s="13" t="s">
        <v>1049</v>
      </c>
      <c r="H371" s="31">
        <v>62</v>
      </c>
      <c r="I371" s="12">
        <f t="shared" si="36"/>
        <v>6.2</v>
      </c>
      <c r="J371" s="37">
        <f t="shared" si="37"/>
        <v>3.875</v>
      </c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</row>
    <row r="372" spans="1:22" ht="21.75" customHeight="1">
      <c r="A372" s="92"/>
      <c r="B372" s="90"/>
      <c r="C372" s="40" t="s">
        <v>1050</v>
      </c>
      <c r="D372" s="40" t="s">
        <v>1051</v>
      </c>
      <c r="E372" s="40" t="s">
        <v>86</v>
      </c>
      <c r="F372" s="40" t="s">
        <v>240</v>
      </c>
      <c r="G372" s="13" t="s">
        <v>1052</v>
      </c>
      <c r="H372" s="31">
        <v>83</v>
      </c>
      <c r="I372" s="12">
        <f t="shared" si="36"/>
        <v>8.3000000000000007</v>
      </c>
      <c r="J372" s="37">
        <f t="shared" si="37"/>
        <v>5.1875</v>
      </c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</row>
    <row r="373" spans="1:22" ht="21.75" customHeight="1">
      <c r="A373" s="92"/>
      <c r="B373" s="89" t="s">
        <v>1053</v>
      </c>
      <c r="C373" s="40" t="s">
        <v>1054</v>
      </c>
      <c r="D373" s="40" t="s">
        <v>1055</v>
      </c>
      <c r="E373" s="40" t="s">
        <v>86</v>
      </c>
      <c r="F373" s="40" t="s">
        <v>234</v>
      </c>
      <c r="G373" s="13" t="s">
        <v>1056</v>
      </c>
      <c r="H373" s="31">
        <v>30</v>
      </c>
      <c r="I373" s="12">
        <f t="shared" si="36"/>
        <v>3</v>
      </c>
      <c r="J373" s="37">
        <f t="shared" si="37"/>
        <v>1.875</v>
      </c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</row>
    <row r="374" spans="1:22" ht="21.75" customHeight="1">
      <c r="A374" s="92"/>
      <c r="B374" s="90"/>
      <c r="C374" s="40" t="s">
        <v>1057</v>
      </c>
      <c r="D374" s="40" t="s">
        <v>1058</v>
      </c>
      <c r="E374" s="40" t="s">
        <v>86</v>
      </c>
      <c r="F374" s="40" t="s">
        <v>532</v>
      </c>
      <c r="G374" s="13" t="s">
        <v>1059</v>
      </c>
      <c r="H374" s="31">
        <v>70</v>
      </c>
      <c r="I374" s="12">
        <f t="shared" si="36"/>
        <v>7</v>
      </c>
      <c r="J374" s="37">
        <f t="shared" si="37"/>
        <v>4.375</v>
      </c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</row>
    <row r="375" spans="1:22" ht="21.75" customHeight="1">
      <c r="A375" s="92"/>
      <c r="B375" s="90"/>
      <c r="C375" s="40" t="s">
        <v>1060</v>
      </c>
      <c r="D375" s="40" t="s">
        <v>1061</v>
      </c>
      <c r="E375" s="40" t="s">
        <v>86</v>
      </c>
      <c r="F375" s="40" t="s">
        <v>1062</v>
      </c>
      <c r="G375" s="14">
        <v>0.92577546296160995</v>
      </c>
      <c r="H375" s="31">
        <v>30</v>
      </c>
      <c r="I375" s="12">
        <f t="shared" si="36"/>
        <v>3</v>
      </c>
      <c r="J375" s="37">
        <f t="shared" si="37"/>
        <v>1.875</v>
      </c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</row>
    <row r="376" spans="1:22" ht="21.75" customHeight="1">
      <c r="A376" s="92"/>
      <c r="B376" s="90"/>
      <c r="C376" s="40" t="s">
        <v>1063</v>
      </c>
      <c r="D376" s="40" t="s">
        <v>1064</v>
      </c>
      <c r="E376" s="40" t="s">
        <v>86</v>
      </c>
      <c r="F376" s="40" t="s">
        <v>1065</v>
      </c>
      <c r="G376" s="13" t="s">
        <v>1066</v>
      </c>
      <c r="H376" s="31">
        <v>61</v>
      </c>
      <c r="I376" s="12">
        <f t="shared" si="36"/>
        <v>6.1</v>
      </c>
      <c r="J376" s="37">
        <f t="shared" si="37"/>
        <v>3.8125</v>
      </c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</row>
    <row r="377" spans="1:22" ht="21.75" customHeight="1">
      <c r="A377" s="92"/>
      <c r="B377" s="90"/>
      <c r="C377" s="40" t="s">
        <v>1067</v>
      </c>
      <c r="D377" s="40" t="s">
        <v>1068</v>
      </c>
      <c r="E377" s="40" t="s">
        <v>86</v>
      </c>
      <c r="F377" s="40" t="s">
        <v>160</v>
      </c>
      <c r="G377" s="13" t="s">
        <v>1069</v>
      </c>
      <c r="H377" s="31">
        <v>38</v>
      </c>
      <c r="I377" s="12">
        <f t="shared" si="36"/>
        <v>3.8</v>
      </c>
      <c r="J377" s="37">
        <f t="shared" si="37"/>
        <v>2.375</v>
      </c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</row>
    <row r="378" spans="1:22" ht="21.75" customHeight="1">
      <c r="A378" s="92"/>
      <c r="B378" s="90"/>
      <c r="C378" s="40" t="s">
        <v>1070</v>
      </c>
      <c r="D378" s="40" t="s">
        <v>1071</v>
      </c>
      <c r="E378" s="40" t="s">
        <v>86</v>
      </c>
      <c r="F378" s="40" t="s">
        <v>203</v>
      </c>
      <c r="G378" s="13" t="s">
        <v>1072</v>
      </c>
      <c r="H378" s="31">
        <v>36</v>
      </c>
      <c r="I378" s="12">
        <f t="shared" si="36"/>
        <v>3.6</v>
      </c>
      <c r="J378" s="37">
        <f t="shared" si="37"/>
        <v>2.25</v>
      </c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</row>
    <row r="379" spans="1:22" ht="21.75" customHeight="1">
      <c r="A379" s="92"/>
      <c r="B379" s="90"/>
      <c r="C379" s="40" t="s">
        <v>1073</v>
      </c>
      <c r="D379" s="40" t="s">
        <v>1074</v>
      </c>
      <c r="E379" s="40" t="s">
        <v>86</v>
      </c>
      <c r="F379" s="40" t="s">
        <v>751</v>
      </c>
      <c r="G379" s="14">
        <v>0.660625000000437</v>
      </c>
      <c r="H379" s="31">
        <v>21</v>
      </c>
      <c r="I379" s="12">
        <f t="shared" si="36"/>
        <v>2.1</v>
      </c>
      <c r="J379" s="37">
        <f t="shared" si="37"/>
        <v>1.3125</v>
      </c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</row>
    <row r="380" spans="1:22" ht="21.75" customHeight="1">
      <c r="A380" s="92"/>
      <c r="B380" s="90"/>
      <c r="C380" s="40" t="s">
        <v>1075</v>
      </c>
      <c r="D380" s="40" t="s">
        <v>1076</v>
      </c>
      <c r="E380" s="40" t="s">
        <v>86</v>
      </c>
      <c r="F380" s="40" t="s">
        <v>98</v>
      </c>
      <c r="G380" s="13" t="s">
        <v>1077</v>
      </c>
      <c r="H380" s="31">
        <v>58</v>
      </c>
      <c r="I380" s="12">
        <f t="shared" si="36"/>
        <v>5.8</v>
      </c>
      <c r="J380" s="37">
        <f t="shared" si="37"/>
        <v>3.625</v>
      </c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</row>
    <row r="381" spans="1:22" ht="21.75" customHeight="1">
      <c r="A381" s="92"/>
      <c r="B381" s="89" t="s">
        <v>1078</v>
      </c>
      <c r="C381" s="40" t="s">
        <v>1079</v>
      </c>
      <c r="D381" s="40" t="s">
        <v>1080</v>
      </c>
      <c r="E381" s="40" t="s">
        <v>86</v>
      </c>
      <c r="F381" s="40" t="s">
        <v>172</v>
      </c>
      <c r="G381" s="14">
        <v>0.68106481481299896</v>
      </c>
      <c r="H381" s="31">
        <v>22</v>
      </c>
      <c r="I381" s="12">
        <f t="shared" si="36"/>
        <v>2.2000000000000002</v>
      </c>
      <c r="J381" s="37">
        <f t="shared" si="37"/>
        <v>1.375</v>
      </c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</row>
    <row r="382" spans="1:22" ht="21.75" customHeight="1">
      <c r="A382" s="92"/>
      <c r="B382" s="90"/>
      <c r="C382" s="40" t="s">
        <v>1081</v>
      </c>
      <c r="D382" s="40" t="s">
        <v>1082</v>
      </c>
      <c r="E382" s="40" t="s">
        <v>1083</v>
      </c>
      <c r="F382" s="40" t="s">
        <v>370</v>
      </c>
      <c r="G382" s="13" t="s">
        <v>1084</v>
      </c>
      <c r="H382" s="31">
        <v>47</v>
      </c>
      <c r="I382" s="12">
        <f t="shared" si="36"/>
        <v>4.7</v>
      </c>
      <c r="J382" s="37">
        <f t="shared" si="37"/>
        <v>2.9375</v>
      </c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</row>
    <row r="383" spans="1:22" ht="21.75" customHeight="1">
      <c r="A383" s="92"/>
      <c r="B383" s="90"/>
      <c r="C383" s="41" t="s">
        <v>1085</v>
      </c>
      <c r="D383" s="40" t="s">
        <v>1086</v>
      </c>
      <c r="E383" s="40" t="s">
        <v>86</v>
      </c>
      <c r="F383" s="40" t="s">
        <v>431</v>
      </c>
      <c r="G383" s="14">
        <v>0.29370370370452298</v>
      </c>
      <c r="H383" s="17">
        <v>9</v>
      </c>
      <c r="I383" s="12">
        <f t="shared" si="36"/>
        <v>0.9</v>
      </c>
      <c r="J383" s="37">
        <f t="shared" si="37"/>
        <v>0.5625</v>
      </c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</row>
    <row r="384" spans="1:22" ht="21.75" customHeight="1">
      <c r="A384" s="92"/>
      <c r="B384" s="90"/>
      <c r="C384" s="40" t="s">
        <v>1087</v>
      </c>
      <c r="D384" s="40" t="s">
        <v>1088</v>
      </c>
      <c r="E384" s="40" t="s">
        <v>86</v>
      </c>
      <c r="F384" s="40" t="s">
        <v>1089</v>
      </c>
      <c r="G384" s="14">
        <v>0.73052083333459406</v>
      </c>
      <c r="H384" s="31">
        <v>23</v>
      </c>
      <c r="I384" s="12">
        <f t="shared" si="36"/>
        <v>2.2999999999999998</v>
      </c>
      <c r="J384" s="37">
        <f t="shared" si="37"/>
        <v>1.4375</v>
      </c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</row>
    <row r="385" spans="1:22" ht="21.75" customHeight="1">
      <c r="A385" s="92"/>
      <c r="B385" s="90"/>
      <c r="C385" s="40" t="s">
        <v>1090</v>
      </c>
      <c r="D385" s="40" t="s">
        <v>1091</v>
      </c>
      <c r="E385" s="40" t="s">
        <v>86</v>
      </c>
      <c r="F385" s="40" t="s">
        <v>509</v>
      </c>
      <c r="G385" s="13" t="s">
        <v>1092</v>
      </c>
      <c r="H385" s="31">
        <v>55</v>
      </c>
      <c r="I385" s="12">
        <f t="shared" si="36"/>
        <v>5.5</v>
      </c>
      <c r="J385" s="37">
        <f t="shared" si="37"/>
        <v>3.4375</v>
      </c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</row>
    <row r="386" spans="1:22" ht="21.75" customHeight="1">
      <c r="A386" s="92"/>
      <c r="B386" s="90"/>
      <c r="C386" s="40" t="s">
        <v>1093</v>
      </c>
      <c r="D386" s="40" t="s">
        <v>1094</v>
      </c>
      <c r="E386" s="40" t="s">
        <v>86</v>
      </c>
      <c r="F386" s="40" t="s">
        <v>1095</v>
      </c>
      <c r="G386" s="13" t="s">
        <v>1096</v>
      </c>
      <c r="H386" s="31">
        <v>41</v>
      </c>
      <c r="I386" s="12">
        <f t="shared" si="36"/>
        <v>4.0999999999999996</v>
      </c>
      <c r="J386" s="37">
        <f t="shared" si="37"/>
        <v>2.5625</v>
      </c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</row>
    <row r="387" spans="1:22" ht="21.75" customHeight="1">
      <c r="A387" s="92"/>
      <c r="B387" s="90"/>
      <c r="C387" s="40" t="s">
        <v>1097</v>
      </c>
      <c r="D387" s="40" t="s">
        <v>1098</v>
      </c>
      <c r="E387" s="40" t="s">
        <v>86</v>
      </c>
      <c r="F387" s="40" t="s">
        <v>431</v>
      </c>
      <c r="G387" s="14">
        <v>0.60310185185153398</v>
      </c>
      <c r="H387" s="31">
        <v>19</v>
      </c>
      <c r="I387" s="12">
        <f t="shared" si="36"/>
        <v>1.9</v>
      </c>
      <c r="J387" s="37">
        <f t="shared" si="37"/>
        <v>1.1875</v>
      </c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</row>
    <row r="388" spans="1:22" ht="21.75" customHeight="1">
      <c r="A388" s="92"/>
      <c r="B388" s="90"/>
      <c r="C388" s="40" t="s">
        <v>1099</v>
      </c>
      <c r="D388" s="40" t="s">
        <v>1100</v>
      </c>
      <c r="E388" s="40" t="s">
        <v>86</v>
      </c>
      <c r="F388" s="40" t="s">
        <v>316</v>
      </c>
      <c r="G388" s="14">
        <v>0.59035879629664101</v>
      </c>
      <c r="H388" s="31">
        <v>19</v>
      </c>
      <c r="I388" s="12">
        <f t="shared" si="36"/>
        <v>1.9</v>
      </c>
      <c r="J388" s="37">
        <f t="shared" si="37"/>
        <v>1.1875</v>
      </c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</row>
    <row r="389" spans="1:22" ht="21.75" customHeight="1">
      <c r="A389" s="92"/>
      <c r="B389" s="90"/>
      <c r="C389" s="40" t="s">
        <v>1101</v>
      </c>
      <c r="D389" s="40" t="s">
        <v>1102</v>
      </c>
      <c r="E389" s="40" t="s">
        <v>86</v>
      </c>
      <c r="F389" s="40" t="s">
        <v>1103</v>
      </c>
      <c r="G389" s="14">
        <v>0.98177083333212101</v>
      </c>
      <c r="H389" s="31">
        <v>31</v>
      </c>
      <c r="I389" s="12">
        <f t="shared" si="36"/>
        <v>3.1</v>
      </c>
      <c r="J389" s="37">
        <f t="shared" si="37"/>
        <v>1.9375</v>
      </c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</row>
    <row r="390" spans="1:22" ht="21.75" customHeight="1">
      <c r="A390" s="92"/>
      <c r="B390" s="89" t="s">
        <v>1104</v>
      </c>
      <c r="C390" s="40" t="s">
        <v>1105</v>
      </c>
      <c r="D390" s="40" t="s">
        <v>1106</v>
      </c>
      <c r="E390" s="40" t="s">
        <v>86</v>
      </c>
      <c r="F390" s="40" t="s">
        <v>166</v>
      </c>
      <c r="G390" s="14">
        <v>0.58424768518671</v>
      </c>
      <c r="H390" s="31">
        <v>19</v>
      </c>
      <c r="I390" s="12">
        <f t="shared" si="36"/>
        <v>1.9</v>
      </c>
      <c r="J390" s="37">
        <f t="shared" si="37"/>
        <v>1.1875</v>
      </c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</row>
    <row r="391" spans="1:22" ht="21.75" customHeight="1">
      <c r="A391" s="92"/>
      <c r="B391" s="90"/>
      <c r="C391" s="40" t="s">
        <v>1107</v>
      </c>
      <c r="D391" s="40" t="s">
        <v>1108</v>
      </c>
      <c r="E391" s="40" t="s">
        <v>86</v>
      </c>
      <c r="F391" s="40" t="s">
        <v>878</v>
      </c>
      <c r="G391" s="14">
        <v>0.97903935185240698</v>
      </c>
      <c r="H391" s="31">
        <v>31</v>
      </c>
      <c r="I391" s="12">
        <f t="shared" si="36"/>
        <v>3.1</v>
      </c>
      <c r="J391" s="37">
        <f t="shared" si="37"/>
        <v>1.9375</v>
      </c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</row>
    <row r="392" spans="1:22" ht="21.75" customHeight="1">
      <c r="A392" s="92"/>
      <c r="B392" s="90"/>
      <c r="C392" s="40" t="s">
        <v>1109</v>
      </c>
      <c r="D392" s="40" t="s">
        <v>1110</v>
      </c>
      <c r="E392" s="40" t="s">
        <v>86</v>
      </c>
      <c r="F392" s="40" t="s">
        <v>94</v>
      </c>
      <c r="G392" s="13" t="s">
        <v>1111</v>
      </c>
      <c r="H392" s="31">
        <v>47</v>
      </c>
      <c r="I392" s="12">
        <f t="shared" si="36"/>
        <v>4.7</v>
      </c>
      <c r="J392" s="37">
        <f t="shared" si="37"/>
        <v>2.9375</v>
      </c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</row>
    <row r="393" spans="1:22" ht="21.75" customHeight="1">
      <c r="A393" s="92"/>
      <c r="B393" s="90"/>
      <c r="C393" s="40" t="s">
        <v>1112</v>
      </c>
      <c r="D393" s="40" t="s">
        <v>1113</v>
      </c>
      <c r="E393" s="40" t="s">
        <v>86</v>
      </c>
      <c r="F393" s="40" t="s">
        <v>94</v>
      </c>
      <c r="G393" s="13" t="s">
        <v>1114</v>
      </c>
      <c r="H393" s="31">
        <v>54</v>
      </c>
      <c r="I393" s="12">
        <f t="shared" si="36"/>
        <v>5.4</v>
      </c>
      <c r="J393" s="37">
        <f t="shared" si="37"/>
        <v>3.375</v>
      </c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</row>
    <row r="394" spans="1:22" ht="21.75" customHeight="1">
      <c r="A394" s="92"/>
      <c r="B394" s="90"/>
      <c r="C394" s="40" t="s">
        <v>1115</v>
      </c>
      <c r="D394" s="40" t="s">
        <v>1116</v>
      </c>
      <c r="E394" s="40" t="s">
        <v>86</v>
      </c>
      <c r="F394" s="40" t="s">
        <v>1103</v>
      </c>
      <c r="G394" s="14">
        <v>5.4942129630944699E-2</v>
      </c>
      <c r="H394" s="12">
        <v>2</v>
      </c>
      <c r="I394" s="12">
        <f t="shared" si="36"/>
        <v>0.2</v>
      </c>
      <c r="J394" s="37">
        <f t="shared" si="37"/>
        <v>0.125</v>
      </c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</row>
    <row r="395" spans="1:22" ht="21.75" customHeight="1">
      <c r="A395" s="92"/>
      <c r="B395" s="90"/>
      <c r="C395" s="40" t="s">
        <v>1117</v>
      </c>
      <c r="D395" s="40" t="s">
        <v>1118</v>
      </c>
      <c r="E395" s="40" t="s">
        <v>86</v>
      </c>
      <c r="F395" s="40" t="s">
        <v>860</v>
      </c>
      <c r="G395" s="14">
        <v>0.81898148148320604</v>
      </c>
      <c r="H395" s="31">
        <v>26</v>
      </c>
      <c r="I395" s="12">
        <f t="shared" si="36"/>
        <v>2.6</v>
      </c>
      <c r="J395" s="37">
        <f t="shared" si="37"/>
        <v>1.625</v>
      </c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</row>
    <row r="396" spans="1:22" ht="21.75" customHeight="1">
      <c r="A396" s="92"/>
      <c r="B396" s="90"/>
      <c r="C396" s="40" t="s">
        <v>1119</v>
      </c>
      <c r="D396" s="40" t="s">
        <v>1120</v>
      </c>
      <c r="E396" s="40" t="s">
        <v>86</v>
      </c>
      <c r="F396" s="40" t="s">
        <v>94</v>
      </c>
      <c r="G396" s="13" t="s">
        <v>1121</v>
      </c>
      <c r="H396" s="31">
        <v>37</v>
      </c>
      <c r="I396" s="12">
        <f t="shared" si="36"/>
        <v>3.7</v>
      </c>
      <c r="J396" s="37">
        <f t="shared" si="37"/>
        <v>2.3125</v>
      </c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</row>
    <row r="397" spans="1:22" ht="21.75" customHeight="1">
      <c r="A397" s="92"/>
      <c r="B397" s="90"/>
      <c r="C397" s="40" t="s">
        <v>1122</v>
      </c>
      <c r="D397" s="40" t="s">
        <v>1123</v>
      </c>
      <c r="E397" s="40" t="s">
        <v>1124</v>
      </c>
      <c r="F397" s="40" t="s">
        <v>240</v>
      </c>
      <c r="G397" s="14">
        <v>0.22725694444307001</v>
      </c>
      <c r="H397" s="12">
        <v>7</v>
      </c>
      <c r="I397" s="25">
        <f t="shared" si="36"/>
        <v>0.7</v>
      </c>
      <c r="J397" s="25">
        <v>0.4</v>
      </c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</row>
    <row r="398" spans="1:22" ht="21.75" customHeight="1">
      <c r="A398" s="92"/>
      <c r="B398" s="90"/>
      <c r="C398" s="40" t="s">
        <v>1125</v>
      </c>
      <c r="D398" s="40" t="s">
        <v>1126</v>
      </c>
      <c r="E398" s="40" t="s">
        <v>86</v>
      </c>
      <c r="F398" s="40" t="s">
        <v>1127</v>
      </c>
      <c r="G398" s="14">
        <v>0.19239583333183</v>
      </c>
      <c r="H398" s="12">
        <v>6</v>
      </c>
      <c r="I398" s="12">
        <f t="shared" ref="I398:I461" si="38">H398/10</f>
        <v>0.6</v>
      </c>
      <c r="J398" s="37">
        <f>H398/16</f>
        <v>0.375</v>
      </c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</row>
    <row r="399" spans="1:22" ht="21.75" customHeight="1">
      <c r="A399" s="92"/>
      <c r="B399" s="90"/>
      <c r="C399" s="40" t="s">
        <v>1128</v>
      </c>
      <c r="D399" s="40" t="s">
        <v>1129</v>
      </c>
      <c r="E399" s="40" t="s">
        <v>115</v>
      </c>
      <c r="F399" s="40" t="s">
        <v>370</v>
      </c>
      <c r="G399" s="13" t="s">
        <v>1130</v>
      </c>
      <c r="H399" s="31">
        <v>90</v>
      </c>
      <c r="I399" s="12">
        <f t="shared" si="38"/>
        <v>9</v>
      </c>
      <c r="J399" s="37">
        <f t="shared" ref="J399:J462" si="39">H399/16</f>
        <v>5.625</v>
      </c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</row>
    <row r="400" spans="1:22" ht="21.75" customHeight="1">
      <c r="A400" s="92"/>
      <c r="B400" s="90"/>
      <c r="C400" s="40" t="s">
        <v>1131</v>
      </c>
      <c r="D400" s="40" t="s">
        <v>1132</v>
      </c>
      <c r="E400" s="40" t="s">
        <v>86</v>
      </c>
      <c r="F400" s="40" t="s">
        <v>1127</v>
      </c>
      <c r="G400" s="13" t="s">
        <v>1133</v>
      </c>
      <c r="H400" s="31">
        <v>42</v>
      </c>
      <c r="I400" s="12">
        <f t="shared" si="38"/>
        <v>4.2</v>
      </c>
      <c r="J400" s="37">
        <f t="shared" si="39"/>
        <v>2.625</v>
      </c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</row>
    <row r="401" spans="1:22" ht="21.75" customHeight="1">
      <c r="A401" s="92"/>
      <c r="B401" s="89" t="s">
        <v>1134</v>
      </c>
      <c r="C401" s="40" t="s">
        <v>1135</v>
      </c>
      <c r="D401" s="40" t="s">
        <v>1136</v>
      </c>
      <c r="E401" s="40" t="s">
        <v>86</v>
      </c>
      <c r="F401" s="40" t="s">
        <v>1137</v>
      </c>
      <c r="G401" s="14">
        <v>0.73184027777824701</v>
      </c>
      <c r="H401" s="31">
        <v>23</v>
      </c>
      <c r="I401" s="12">
        <f t="shared" si="38"/>
        <v>2.2999999999999998</v>
      </c>
      <c r="J401" s="37">
        <f t="shared" si="39"/>
        <v>1.4375</v>
      </c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</row>
    <row r="402" spans="1:22" ht="21.75" customHeight="1">
      <c r="A402" s="92"/>
      <c r="B402" s="90"/>
      <c r="C402" s="40" t="s">
        <v>1138</v>
      </c>
      <c r="D402" s="40" t="s">
        <v>1139</v>
      </c>
      <c r="E402" s="40" t="s">
        <v>86</v>
      </c>
      <c r="F402" s="40" t="s">
        <v>1140</v>
      </c>
      <c r="G402" s="14">
        <v>0.13814814814759299</v>
      </c>
      <c r="H402" s="31">
        <v>4</v>
      </c>
      <c r="I402" s="12">
        <f t="shared" si="38"/>
        <v>0.4</v>
      </c>
      <c r="J402" s="37">
        <f t="shared" si="39"/>
        <v>0.25</v>
      </c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</row>
    <row r="403" spans="1:22" ht="21.75" customHeight="1">
      <c r="A403" s="92"/>
      <c r="B403" s="90"/>
      <c r="C403" s="40" t="s">
        <v>1141</v>
      </c>
      <c r="D403" s="40" t="s">
        <v>1142</v>
      </c>
      <c r="E403" s="40" t="s">
        <v>86</v>
      </c>
      <c r="F403" s="40" t="s">
        <v>267</v>
      </c>
      <c r="G403" s="13" t="s">
        <v>1143</v>
      </c>
      <c r="H403" s="31">
        <v>53</v>
      </c>
      <c r="I403" s="12">
        <f t="shared" si="38"/>
        <v>5.3</v>
      </c>
      <c r="J403" s="37">
        <f t="shared" si="39"/>
        <v>3.3125</v>
      </c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</row>
    <row r="404" spans="1:22" ht="21.75" customHeight="1">
      <c r="A404" s="92"/>
      <c r="B404" s="90"/>
      <c r="C404" s="40" t="s">
        <v>1144</v>
      </c>
      <c r="D404" s="40" t="s">
        <v>1145</v>
      </c>
      <c r="E404" s="40" t="s">
        <v>86</v>
      </c>
      <c r="F404" s="40" t="s">
        <v>518</v>
      </c>
      <c r="G404" s="13" t="s">
        <v>1146</v>
      </c>
      <c r="H404" s="31">
        <v>51</v>
      </c>
      <c r="I404" s="12">
        <f t="shared" si="38"/>
        <v>5.0999999999999996</v>
      </c>
      <c r="J404" s="37">
        <f t="shared" si="39"/>
        <v>3.1875</v>
      </c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</row>
    <row r="405" spans="1:22" ht="21.75" customHeight="1">
      <c r="A405" s="92"/>
      <c r="B405" s="90"/>
      <c r="C405" s="40" t="s">
        <v>1147</v>
      </c>
      <c r="D405" s="40" t="s">
        <v>1148</v>
      </c>
      <c r="E405" s="40" t="s">
        <v>86</v>
      </c>
      <c r="F405" s="40" t="s">
        <v>518</v>
      </c>
      <c r="G405" s="13" t="s">
        <v>1149</v>
      </c>
      <c r="H405" s="31">
        <v>32</v>
      </c>
      <c r="I405" s="12">
        <f t="shared" si="38"/>
        <v>3.2</v>
      </c>
      <c r="J405" s="37">
        <f t="shared" si="39"/>
        <v>2</v>
      </c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</row>
    <row r="406" spans="1:22" ht="21.75" customHeight="1">
      <c r="A406" s="92"/>
      <c r="B406" s="90"/>
      <c r="C406" s="40" t="s">
        <v>1150</v>
      </c>
      <c r="D406" s="40" t="s">
        <v>1151</v>
      </c>
      <c r="E406" s="40" t="s">
        <v>115</v>
      </c>
      <c r="F406" s="40" t="s">
        <v>860</v>
      </c>
      <c r="G406" s="14">
        <v>0.2261574074073</v>
      </c>
      <c r="H406" s="12">
        <v>7</v>
      </c>
      <c r="I406" s="25">
        <f t="shared" si="38"/>
        <v>0.7</v>
      </c>
      <c r="J406" s="25">
        <v>0.4</v>
      </c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</row>
    <row r="407" spans="1:22" ht="21.75" customHeight="1">
      <c r="A407" s="92"/>
      <c r="B407" s="90"/>
      <c r="C407" s="40" t="s">
        <v>1152</v>
      </c>
      <c r="D407" s="40" t="s">
        <v>1153</v>
      </c>
      <c r="E407" s="40" t="s">
        <v>115</v>
      </c>
      <c r="F407" s="40" t="s">
        <v>1154</v>
      </c>
      <c r="G407" s="14">
        <v>0.15831018518656501</v>
      </c>
      <c r="H407" s="53">
        <v>5</v>
      </c>
      <c r="I407" s="53">
        <v>0.5</v>
      </c>
      <c r="J407" s="61">
        <v>0.3</v>
      </c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</row>
    <row r="408" spans="1:22" ht="21.75" customHeight="1">
      <c r="A408" s="92"/>
      <c r="B408" s="90"/>
      <c r="C408" s="40" t="s">
        <v>1155</v>
      </c>
      <c r="D408" s="40" t="s">
        <v>1156</v>
      </c>
      <c r="E408" s="40" t="s">
        <v>115</v>
      </c>
      <c r="F408" s="40" t="s">
        <v>619</v>
      </c>
      <c r="G408" s="14">
        <v>0.69927083333459406</v>
      </c>
      <c r="H408" s="31">
        <v>22</v>
      </c>
      <c r="I408" s="12">
        <f t="shared" si="38"/>
        <v>2.2000000000000002</v>
      </c>
      <c r="J408" s="37">
        <f t="shared" si="39"/>
        <v>1.375</v>
      </c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</row>
    <row r="409" spans="1:22" ht="21.75" customHeight="1">
      <c r="A409" s="92"/>
      <c r="B409" s="89" t="s">
        <v>1157</v>
      </c>
      <c r="C409" s="40" t="s">
        <v>1158</v>
      </c>
      <c r="D409" s="40" t="s">
        <v>1159</v>
      </c>
      <c r="E409" s="40" t="s">
        <v>86</v>
      </c>
      <c r="F409" s="40" t="s">
        <v>101</v>
      </c>
      <c r="G409" s="14">
        <v>0.37298611110963997</v>
      </c>
      <c r="H409" s="31">
        <v>12</v>
      </c>
      <c r="I409" s="12">
        <f t="shared" si="38"/>
        <v>1.2</v>
      </c>
      <c r="J409" s="37">
        <f t="shared" si="39"/>
        <v>0.75</v>
      </c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</row>
    <row r="410" spans="1:22" ht="21.75" customHeight="1">
      <c r="A410" s="92"/>
      <c r="B410" s="89"/>
      <c r="C410" s="40" t="s">
        <v>1160</v>
      </c>
      <c r="D410" s="40" t="s">
        <v>1161</v>
      </c>
      <c r="E410" s="40" t="s">
        <v>86</v>
      </c>
      <c r="F410" s="40" t="s">
        <v>243</v>
      </c>
      <c r="G410" s="14">
        <v>0.10424768518350901</v>
      </c>
      <c r="H410" s="12">
        <v>3</v>
      </c>
      <c r="I410" s="12">
        <f t="shared" si="38"/>
        <v>0.3</v>
      </c>
      <c r="J410" s="37">
        <f t="shared" si="39"/>
        <v>0.1875</v>
      </c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</row>
    <row r="411" spans="1:22" ht="21.75" customHeight="1">
      <c r="A411" s="92"/>
      <c r="B411" s="90"/>
      <c r="C411" s="40" t="s">
        <v>1162</v>
      </c>
      <c r="D411" s="40" t="s">
        <v>1163</v>
      </c>
      <c r="E411" s="40" t="s">
        <v>86</v>
      </c>
      <c r="F411" s="40" t="s">
        <v>1164</v>
      </c>
      <c r="G411" s="13" t="s">
        <v>1165</v>
      </c>
      <c r="H411" s="31">
        <v>37</v>
      </c>
      <c r="I411" s="12">
        <f t="shared" si="38"/>
        <v>3.7</v>
      </c>
      <c r="J411" s="37">
        <f t="shared" si="39"/>
        <v>2.3125</v>
      </c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</row>
    <row r="412" spans="1:22" ht="21.75" customHeight="1">
      <c r="A412" s="92"/>
      <c r="B412" s="90"/>
      <c r="C412" s="40" t="s">
        <v>1166</v>
      </c>
      <c r="D412" s="40" t="s">
        <v>1167</v>
      </c>
      <c r="E412" s="40" t="s">
        <v>86</v>
      </c>
      <c r="F412" s="40" t="s">
        <v>122</v>
      </c>
      <c r="G412" s="14">
        <v>0.195462962961756</v>
      </c>
      <c r="H412" s="12">
        <v>6</v>
      </c>
      <c r="I412" s="12">
        <f t="shared" si="38"/>
        <v>0.6</v>
      </c>
      <c r="J412" s="37">
        <f t="shared" si="39"/>
        <v>0.375</v>
      </c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</row>
    <row r="413" spans="1:22" ht="21.75" customHeight="1">
      <c r="A413" s="92"/>
      <c r="B413" s="90"/>
      <c r="C413" s="40" t="s">
        <v>1168</v>
      </c>
      <c r="D413" s="40" t="s">
        <v>1169</v>
      </c>
      <c r="E413" s="40" t="s">
        <v>86</v>
      </c>
      <c r="F413" s="40" t="s">
        <v>316</v>
      </c>
      <c r="G413" s="14">
        <v>0.10267361111255</v>
      </c>
      <c r="H413" s="12">
        <v>3</v>
      </c>
      <c r="I413" s="12">
        <f t="shared" si="38"/>
        <v>0.3</v>
      </c>
      <c r="J413" s="37">
        <f t="shared" si="39"/>
        <v>0.1875</v>
      </c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</row>
    <row r="414" spans="1:22" ht="21.75" customHeight="1">
      <c r="A414" s="92"/>
      <c r="B414" s="90"/>
      <c r="C414" s="40" t="s">
        <v>1170</v>
      </c>
      <c r="D414" s="40" t="s">
        <v>1171</v>
      </c>
      <c r="E414" s="40" t="s">
        <v>86</v>
      </c>
      <c r="F414" s="40" t="s">
        <v>101</v>
      </c>
      <c r="G414" s="14">
        <v>0.63194444444444398</v>
      </c>
      <c r="H414" s="31">
        <v>20</v>
      </c>
      <c r="I414" s="12">
        <f t="shared" si="38"/>
        <v>2</v>
      </c>
      <c r="J414" s="37">
        <f t="shared" si="39"/>
        <v>1.25</v>
      </c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</row>
    <row r="415" spans="1:22" ht="21.75" customHeight="1">
      <c r="A415" s="92"/>
      <c r="B415" s="90"/>
      <c r="C415" s="40" t="s">
        <v>1172</v>
      </c>
      <c r="D415" s="40" t="s">
        <v>1173</v>
      </c>
      <c r="E415" s="40" t="s">
        <v>86</v>
      </c>
      <c r="F415" s="40" t="s">
        <v>203</v>
      </c>
      <c r="G415" s="14">
        <v>0.99641203703868098</v>
      </c>
      <c r="H415" s="31">
        <v>32</v>
      </c>
      <c r="I415" s="12">
        <f t="shared" si="38"/>
        <v>3.2</v>
      </c>
      <c r="J415" s="37">
        <f t="shared" si="39"/>
        <v>2</v>
      </c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</row>
    <row r="416" spans="1:22" ht="21.75" customHeight="1">
      <c r="A416" s="92"/>
      <c r="B416" s="90"/>
      <c r="C416" s="40" t="s">
        <v>1174</v>
      </c>
      <c r="D416" s="40" t="s">
        <v>1175</v>
      </c>
      <c r="E416" s="40" t="s">
        <v>86</v>
      </c>
      <c r="F416" s="40" t="s">
        <v>94</v>
      </c>
      <c r="G416" s="14">
        <v>0.69390046296393804</v>
      </c>
      <c r="H416" s="31">
        <v>22</v>
      </c>
      <c r="I416" s="12">
        <f t="shared" si="38"/>
        <v>2.2000000000000002</v>
      </c>
      <c r="J416" s="37">
        <f t="shared" si="39"/>
        <v>1.375</v>
      </c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</row>
    <row r="417" spans="1:22" ht="21.75" customHeight="1">
      <c r="A417" s="92"/>
      <c r="B417" s="90"/>
      <c r="C417" s="40" t="s">
        <v>1176</v>
      </c>
      <c r="D417" s="40" t="s">
        <v>1177</v>
      </c>
      <c r="E417" s="40" t="s">
        <v>86</v>
      </c>
      <c r="F417" s="40" t="s">
        <v>416</v>
      </c>
      <c r="G417" s="14">
        <v>0.26516203703795299</v>
      </c>
      <c r="H417" s="17">
        <v>9</v>
      </c>
      <c r="I417" s="12">
        <f t="shared" si="38"/>
        <v>0.9</v>
      </c>
      <c r="J417" s="37">
        <f t="shared" si="39"/>
        <v>0.5625</v>
      </c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</row>
    <row r="418" spans="1:22" ht="21.75" customHeight="1">
      <c r="A418" s="92"/>
      <c r="B418" s="89" t="s">
        <v>1178</v>
      </c>
      <c r="C418" s="40" t="s">
        <v>1179</v>
      </c>
      <c r="D418" s="40" t="s">
        <v>1180</v>
      </c>
      <c r="E418" s="40" t="s">
        <v>86</v>
      </c>
      <c r="F418" s="40" t="s">
        <v>142</v>
      </c>
      <c r="G418" s="14">
        <v>0.76097222222233496</v>
      </c>
      <c r="H418" s="31">
        <v>24</v>
      </c>
      <c r="I418" s="12">
        <f t="shared" si="38"/>
        <v>2.4</v>
      </c>
      <c r="J418" s="37">
        <f t="shared" si="39"/>
        <v>1.5</v>
      </c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</row>
    <row r="419" spans="1:22" ht="21.75" customHeight="1">
      <c r="A419" s="92"/>
      <c r="B419" s="90"/>
      <c r="C419" s="41" t="s">
        <v>1181</v>
      </c>
      <c r="D419" s="40" t="s">
        <v>1182</v>
      </c>
      <c r="E419" s="40" t="s">
        <v>86</v>
      </c>
      <c r="F419" s="40" t="s">
        <v>94</v>
      </c>
      <c r="G419" s="13" t="s">
        <v>1183</v>
      </c>
      <c r="H419" s="31">
        <v>52</v>
      </c>
      <c r="I419" s="12">
        <f t="shared" si="38"/>
        <v>5.2</v>
      </c>
      <c r="J419" s="37">
        <f t="shared" si="39"/>
        <v>3.25</v>
      </c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</row>
    <row r="420" spans="1:22" ht="21.75" customHeight="1">
      <c r="A420" s="92"/>
      <c r="B420" s="90"/>
      <c r="C420" s="40" t="s">
        <v>1184</v>
      </c>
      <c r="D420" s="40" t="s">
        <v>1185</v>
      </c>
      <c r="E420" s="40" t="s">
        <v>86</v>
      </c>
      <c r="F420" s="40" t="s">
        <v>203</v>
      </c>
      <c r="G420" s="14">
        <v>0.91650462962934398</v>
      </c>
      <c r="H420" s="31">
        <v>29</v>
      </c>
      <c r="I420" s="12">
        <f t="shared" si="38"/>
        <v>2.9</v>
      </c>
      <c r="J420" s="37">
        <f t="shared" si="39"/>
        <v>1.8125</v>
      </c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</row>
    <row r="421" spans="1:22" ht="21.75" customHeight="1">
      <c r="A421" s="92"/>
      <c r="B421" s="90"/>
      <c r="C421" s="41" t="s">
        <v>1186</v>
      </c>
      <c r="D421" s="40" t="s">
        <v>1187</v>
      </c>
      <c r="E421" s="40" t="s">
        <v>86</v>
      </c>
      <c r="F421" s="40" t="s">
        <v>316</v>
      </c>
      <c r="G421" s="14">
        <v>0.121770833331539</v>
      </c>
      <c r="H421" s="12">
        <v>4</v>
      </c>
      <c r="I421" s="12">
        <v>0.4</v>
      </c>
      <c r="J421" s="37">
        <v>0.2</v>
      </c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</row>
    <row r="422" spans="1:22" ht="21.75" customHeight="1">
      <c r="A422" s="92"/>
      <c r="B422" s="90"/>
      <c r="C422" s="41" t="s">
        <v>1188</v>
      </c>
      <c r="D422" s="40" t="s">
        <v>1187</v>
      </c>
      <c r="E422" s="40" t="s">
        <v>86</v>
      </c>
      <c r="F422" s="40" t="s">
        <v>316</v>
      </c>
      <c r="G422" s="14">
        <v>6.0787037036789102E-2</v>
      </c>
      <c r="H422" s="12">
        <v>2</v>
      </c>
      <c r="I422" s="12">
        <f>H422/10</f>
        <v>0.2</v>
      </c>
      <c r="J422" s="37">
        <f>H422/16</f>
        <v>0.125</v>
      </c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</row>
    <row r="423" spans="1:22" ht="21.75" customHeight="1">
      <c r="A423" s="92"/>
      <c r="B423" s="90"/>
      <c r="C423" s="40" t="s">
        <v>1189</v>
      </c>
      <c r="D423" s="40" t="s">
        <v>1190</v>
      </c>
      <c r="E423" s="40" t="s">
        <v>86</v>
      </c>
      <c r="F423" s="40" t="s">
        <v>509</v>
      </c>
      <c r="G423" s="14">
        <v>0.35005787037152902</v>
      </c>
      <c r="H423" s="31">
        <v>11</v>
      </c>
      <c r="I423" s="12">
        <f t="shared" si="38"/>
        <v>1.1000000000000001</v>
      </c>
      <c r="J423" s="37">
        <f t="shared" si="39"/>
        <v>0.6875</v>
      </c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</row>
    <row r="424" spans="1:22" ht="21.75" customHeight="1">
      <c r="A424" s="92"/>
      <c r="B424" s="90"/>
      <c r="C424" s="40" t="s">
        <v>1191</v>
      </c>
      <c r="D424" s="40" t="s">
        <v>1192</v>
      </c>
      <c r="E424" s="40" t="s">
        <v>86</v>
      </c>
      <c r="F424" s="40" t="s">
        <v>416</v>
      </c>
      <c r="G424" s="13" t="s">
        <v>1193</v>
      </c>
      <c r="H424" s="31">
        <v>35</v>
      </c>
      <c r="I424" s="12">
        <f t="shared" si="38"/>
        <v>3.5</v>
      </c>
      <c r="J424" s="37">
        <f t="shared" si="39"/>
        <v>2.1875</v>
      </c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</row>
    <row r="425" spans="1:22" customFormat="1" ht="21.75" customHeight="1">
      <c r="A425" s="92"/>
      <c r="B425" s="90"/>
      <c r="C425" s="40" t="s">
        <v>1194</v>
      </c>
      <c r="D425" s="40" t="s">
        <v>1195</v>
      </c>
      <c r="E425" s="40" t="s">
        <v>86</v>
      </c>
      <c r="F425" s="40" t="s">
        <v>203</v>
      </c>
      <c r="G425" s="65">
        <v>0.76527777777777795</v>
      </c>
      <c r="H425" s="31">
        <v>25</v>
      </c>
      <c r="I425" s="12">
        <f t="shared" si="38"/>
        <v>2.5</v>
      </c>
      <c r="J425" s="37">
        <f t="shared" si="39"/>
        <v>1.5625</v>
      </c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</row>
    <row r="426" spans="1:22" customFormat="1" ht="21.75" customHeight="1">
      <c r="A426" s="92"/>
      <c r="B426" s="90"/>
      <c r="C426" s="40" t="s">
        <v>1196</v>
      </c>
      <c r="D426" s="40" t="s">
        <v>1197</v>
      </c>
      <c r="E426" s="40" t="s">
        <v>86</v>
      </c>
      <c r="F426" s="40" t="s">
        <v>316</v>
      </c>
      <c r="G426" s="28">
        <v>9.4178240740740701E-2</v>
      </c>
      <c r="H426" s="12">
        <v>3</v>
      </c>
      <c r="I426" s="12">
        <f t="shared" si="38"/>
        <v>0.3</v>
      </c>
      <c r="J426" s="37">
        <f t="shared" si="39"/>
        <v>0.1875</v>
      </c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</row>
    <row r="427" spans="1:22" ht="21.75" customHeight="1">
      <c r="A427" s="92"/>
      <c r="B427" s="90"/>
      <c r="C427" s="40" t="s">
        <v>1198</v>
      </c>
      <c r="D427" s="40" t="s">
        <v>1199</v>
      </c>
      <c r="E427" s="40" t="s">
        <v>115</v>
      </c>
      <c r="F427" s="40" t="s">
        <v>434</v>
      </c>
      <c r="G427" s="14">
        <v>0.78675925925927004</v>
      </c>
      <c r="H427" s="31">
        <v>25</v>
      </c>
      <c r="I427" s="12">
        <f t="shared" si="38"/>
        <v>2.5</v>
      </c>
      <c r="J427" s="37">
        <f t="shared" si="39"/>
        <v>1.5625</v>
      </c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</row>
    <row r="428" spans="1:22" ht="21.75" customHeight="1">
      <c r="A428" s="92"/>
      <c r="B428" s="90"/>
      <c r="C428" s="40" t="s">
        <v>1200</v>
      </c>
      <c r="D428" s="40" t="s">
        <v>1201</v>
      </c>
      <c r="E428" s="40" t="s">
        <v>86</v>
      </c>
      <c r="F428" s="40" t="s">
        <v>203</v>
      </c>
      <c r="G428" s="14">
        <v>5.2835648148175103E-2</v>
      </c>
      <c r="H428" s="12">
        <v>2</v>
      </c>
      <c r="I428" s="12">
        <f t="shared" si="38"/>
        <v>0.2</v>
      </c>
      <c r="J428" s="37">
        <f t="shared" si="39"/>
        <v>0.125</v>
      </c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</row>
    <row r="429" spans="1:22" ht="21.75" customHeight="1">
      <c r="A429" s="92"/>
      <c r="B429" s="90"/>
      <c r="C429" s="40" t="s">
        <v>1202</v>
      </c>
      <c r="D429" s="40" t="s">
        <v>1203</v>
      </c>
      <c r="E429" s="40" t="s">
        <v>86</v>
      </c>
      <c r="F429" s="40" t="s">
        <v>178</v>
      </c>
      <c r="G429" s="13" t="s">
        <v>1204</v>
      </c>
      <c r="H429" s="31">
        <v>33</v>
      </c>
      <c r="I429" s="12">
        <f t="shared" si="38"/>
        <v>3.3</v>
      </c>
      <c r="J429" s="37">
        <f t="shared" si="39"/>
        <v>2.0625</v>
      </c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</row>
    <row r="430" spans="1:22" ht="21.75" customHeight="1">
      <c r="A430" s="92"/>
      <c r="B430" s="89" t="s">
        <v>1205</v>
      </c>
      <c r="C430" s="40" t="s">
        <v>1206</v>
      </c>
      <c r="D430" s="40" t="s">
        <v>1207</v>
      </c>
      <c r="E430" s="40" t="s">
        <v>86</v>
      </c>
      <c r="F430" s="40" t="s">
        <v>98</v>
      </c>
      <c r="G430" s="13" t="s">
        <v>1208</v>
      </c>
      <c r="H430" s="31">
        <v>42</v>
      </c>
      <c r="I430" s="12">
        <f t="shared" si="38"/>
        <v>4.2</v>
      </c>
      <c r="J430" s="37">
        <f t="shared" si="39"/>
        <v>2.625</v>
      </c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</row>
    <row r="431" spans="1:22" ht="21.75" customHeight="1">
      <c r="A431" s="92"/>
      <c r="B431" s="90"/>
      <c r="C431" s="40" t="s">
        <v>1209</v>
      </c>
      <c r="D431" s="40" t="s">
        <v>1207</v>
      </c>
      <c r="E431" s="40" t="s">
        <v>86</v>
      </c>
      <c r="F431" s="40" t="s">
        <v>98</v>
      </c>
      <c r="G431" s="13" t="s">
        <v>1210</v>
      </c>
      <c r="H431" s="31">
        <v>48</v>
      </c>
      <c r="I431" s="12">
        <f t="shared" si="38"/>
        <v>4.8</v>
      </c>
      <c r="J431" s="37">
        <f t="shared" si="39"/>
        <v>3</v>
      </c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</row>
    <row r="432" spans="1:22" ht="21.75" customHeight="1">
      <c r="A432" s="92"/>
      <c r="B432" s="90"/>
      <c r="C432" s="40" t="s">
        <v>1211</v>
      </c>
      <c r="D432" s="40" t="s">
        <v>1212</v>
      </c>
      <c r="E432" s="40" t="s">
        <v>86</v>
      </c>
      <c r="F432" s="40" t="s">
        <v>316</v>
      </c>
      <c r="G432" s="13" t="s">
        <v>1213</v>
      </c>
      <c r="H432" s="31">
        <v>46</v>
      </c>
      <c r="I432" s="12">
        <f t="shared" si="38"/>
        <v>4.5999999999999996</v>
      </c>
      <c r="J432" s="37">
        <f t="shared" si="39"/>
        <v>2.875</v>
      </c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</row>
    <row r="433" spans="1:22" ht="21.75" customHeight="1">
      <c r="A433" s="92"/>
      <c r="B433" s="90"/>
      <c r="C433" s="40" t="s">
        <v>1214</v>
      </c>
      <c r="D433" s="40" t="s">
        <v>1212</v>
      </c>
      <c r="E433" s="40" t="s">
        <v>86</v>
      </c>
      <c r="F433" s="40" t="s">
        <v>316</v>
      </c>
      <c r="G433" s="13" t="s">
        <v>1215</v>
      </c>
      <c r="H433" s="31">
        <v>49</v>
      </c>
      <c r="I433" s="12">
        <f t="shared" si="38"/>
        <v>4.9000000000000004</v>
      </c>
      <c r="J433" s="37">
        <f t="shared" si="39"/>
        <v>3.0625</v>
      </c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</row>
    <row r="434" spans="1:22" ht="21.75" customHeight="1">
      <c r="A434" s="92"/>
      <c r="B434" s="90"/>
      <c r="C434" s="40" t="s">
        <v>1216</v>
      </c>
      <c r="D434" s="40" t="s">
        <v>1217</v>
      </c>
      <c r="E434" s="40" t="s">
        <v>86</v>
      </c>
      <c r="F434" s="40" t="s">
        <v>200</v>
      </c>
      <c r="G434" s="13" t="s">
        <v>1218</v>
      </c>
      <c r="H434" s="12">
        <v>55</v>
      </c>
      <c r="I434" s="12">
        <f t="shared" si="38"/>
        <v>5.5</v>
      </c>
      <c r="J434" s="37">
        <f t="shared" si="39"/>
        <v>3.4375</v>
      </c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</row>
    <row r="435" spans="1:22" ht="21.75" customHeight="1">
      <c r="A435" s="92"/>
      <c r="B435" s="90"/>
      <c r="C435" s="40" t="s">
        <v>1219</v>
      </c>
      <c r="D435" s="40" t="s">
        <v>1220</v>
      </c>
      <c r="E435" s="40" t="s">
        <v>86</v>
      </c>
      <c r="F435" s="40" t="s">
        <v>316</v>
      </c>
      <c r="G435" s="14">
        <v>0.37300925925956102</v>
      </c>
      <c r="H435" s="31">
        <v>12</v>
      </c>
      <c r="I435" s="12">
        <f t="shared" si="38"/>
        <v>1.2</v>
      </c>
      <c r="J435" s="37">
        <f t="shared" si="39"/>
        <v>0.75</v>
      </c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</row>
    <row r="436" spans="1:22" ht="21.75" customHeight="1">
      <c r="A436" s="92"/>
      <c r="B436" s="90"/>
      <c r="C436" s="40" t="s">
        <v>1221</v>
      </c>
      <c r="D436" s="40" t="s">
        <v>1222</v>
      </c>
      <c r="E436" s="40" t="s">
        <v>86</v>
      </c>
      <c r="F436" s="40" t="s">
        <v>316</v>
      </c>
      <c r="G436" s="66">
        <v>1.4381944444444399</v>
      </c>
      <c r="H436" s="31">
        <v>46</v>
      </c>
      <c r="I436" s="12">
        <f t="shared" si="38"/>
        <v>4.5999999999999996</v>
      </c>
      <c r="J436" s="37">
        <f t="shared" si="39"/>
        <v>2.875</v>
      </c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</row>
    <row r="437" spans="1:22" ht="21.75" customHeight="1">
      <c r="A437" s="92"/>
      <c r="B437" s="89" t="s">
        <v>1223</v>
      </c>
      <c r="C437" s="40" t="s">
        <v>1224</v>
      </c>
      <c r="D437" s="40" t="s">
        <v>1225</v>
      </c>
      <c r="E437" s="40" t="s">
        <v>111</v>
      </c>
      <c r="F437" s="40" t="s">
        <v>1226</v>
      </c>
      <c r="G437" s="14">
        <v>0.51292824073971099</v>
      </c>
      <c r="H437" s="31">
        <v>16</v>
      </c>
      <c r="I437" s="12">
        <f t="shared" si="38"/>
        <v>1.6</v>
      </c>
      <c r="J437" s="37">
        <f t="shared" si="39"/>
        <v>1</v>
      </c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</row>
    <row r="438" spans="1:22" ht="21.75" customHeight="1">
      <c r="A438" s="92"/>
      <c r="B438" s="89"/>
      <c r="C438" s="40" t="s">
        <v>1227</v>
      </c>
      <c r="D438" s="40" t="s">
        <v>1228</v>
      </c>
      <c r="E438" s="40" t="s">
        <v>115</v>
      </c>
      <c r="F438" s="40" t="s">
        <v>194</v>
      </c>
      <c r="G438" s="14">
        <v>0.108032407406427</v>
      </c>
      <c r="H438" s="12">
        <v>4</v>
      </c>
      <c r="I438" s="12">
        <v>0.4</v>
      </c>
      <c r="J438" s="37">
        <v>0.2</v>
      </c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</row>
    <row r="439" spans="1:22" ht="21.75" customHeight="1">
      <c r="A439" s="92"/>
      <c r="B439" s="89"/>
      <c r="C439" s="40" t="s">
        <v>1229</v>
      </c>
      <c r="D439" s="40" t="s">
        <v>1230</v>
      </c>
      <c r="E439" s="40" t="s">
        <v>86</v>
      </c>
      <c r="F439" s="40" t="s">
        <v>194</v>
      </c>
      <c r="G439" s="14">
        <v>6.0127314813143998E-2</v>
      </c>
      <c r="H439" s="12">
        <v>2</v>
      </c>
      <c r="I439" s="12">
        <f>H439/10</f>
        <v>0.2</v>
      </c>
      <c r="J439" s="37">
        <f>H439/16</f>
        <v>0.125</v>
      </c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</row>
    <row r="440" spans="1:22" ht="21.75" customHeight="1">
      <c r="A440" s="92"/>
      <c r="B440" s="89"/>
      <c r="C440" s="40" t="s">
        <v>1231</v>
      </c>
      <c r="D440" s="40" t="s">
        <v>1232</v>
      </c>
      <c r="E440" s="40" t="s">
        <v>107</v>
      </c>
      <c r="F440" s="40" t="s">
        <v>108</v>
      </c>
      <c r="G440" s="14">
        <v>8.0729166667879299E-2</v>
      </c>
      <c r="H440" s="12">
        <v>3</v>
      </c>
      <c r="I440" s="12">
        <f>H440/10</f>
        <v>0.3</v>
      </c>
      <c r="J440" s="37">
        <f>H440/16</f>
        <v>0.1875</v>
      </c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</row>
    <row r="441" spans="1:22" ht="21.75" customHeight="1">
      <c r="A441" s="92"/>
      <c r="B441" s="89"/>
      <c r="C441" s="41" t="s">
        <v>1233</v>
      </c>
      <c r="D441" s="40" t="s">
        <v>453</v>
      </c>
      <c r="E441" s="40" t="s">
        <v>86</v>
      </c>
      <c r="F441" s="40" t="s">
        <v>454</v>
      </c>
      <c r="G441" s="14">
        <v>6.5127314814162701E-2</v>
      </c>
      <c r="H441" s="12">
        <v>2</v>
      </c>
      <c r="I441" s="12">
        <f>H441/10</f>
        <v>0.2</v>
      </c>
      <c r="J441" s="37">
        <f>H441/16</f>
        <v>0.125</v>
      </c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</row>
    <row r="442" spans="1:22" ht="21.75" customHeight="1">
      <c r="A442" s="92"/>
      <c r="B442" s="89"/>
      <c r="C442" s="40" t="s">
        <v>1234</v>
      </c>
      <c r="D442" s="40" t="s">
        <v>1235</v>
      </c>
      <c r="E442" s="40" t="s">
        <v>115</v>
      </c>
      <c r="F442" s="40" t="s">
        <v>194</v>
      </c>
      <c r="G442" s="14">
        <v>0.10549768518467301</v>
      </c>
      <c r="H442" s="12">
        <v>3</v>
      </c>
      <c r="I442" s="12">
        <f>H442/10</f>
        <v>0.3</v>
      </c>
      <c r="J442" s="37">
        <f>H442/16</f>
        <v>0.1875</v>
      </c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</row>
    <row r="443" spans="1:22" ht="21.75" customHeight="1">
      <c r="A443" s="92"/>
      <c r="B443" s="89"/>
      <c r="C443" s="40" t="s">
        <v>1236</v>
      </c>
      <c r="D443" s="40" t="s">
        <v>1237</v>
      </c>
      <c r="E443" s="40" t="s">
        <v>86</v>
      </c>
      <c r="F443" s="40" t="s">
        <v>860</v>
      </c>
      <c r="G443" s="14">
        <v>0.15961805555707501</v>
      </c>
      <c r="H443" s="53">
        <v>5</v>
      </c>
      <c r="I443" s="53">
        <v>0.5</v>
      </c>
      <c r="J443" s="61">
        <v>0.3</v>
      </c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</row>
    <row r="444" spans="1:22" ht="21.75" customHeight="1">
      <c r="A444" s="92"/>
      <c r="B444" s="89" t="s">
        <v>1238</v>
      </c>
      <c r="C444" s="40" t="s">
        <v>1239</v>
      </c>
      <c r="D444" s="40" t="s">
        <v>1240</v>
      </c>
      <c r="E444" s="40" t="s">
        <v>86</v>
      </c>
      <c r="F444" s="40" t="s">
        <v>101</v>
      </c>
      <c r="G444" s="14">
        <v>0.39913194444306999</v>
      </c>
      <c r="H444" s="31">
        <v>13</v>
      </c>
      <c r="I444" s="12">
        <f t="shared" si="38"/>
        <v>1.3</v>
      </c>
      <c r="J444" s="37">
        <f t="shared" si="39"/>
        <v>0.8125</v>
      </c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</row>
    <row r="445" spans="1:22" ht="21.75" customHeight="1">
      <c r="A445" s="92"/>
      <c r="B445" s="89"/>
      <c r="C445" s="16" t="s">
        <v>1241</v>
      </c>
      <c r="D445" s="26" t="s">
        <v>1242</v>
      </c>
      <c r="E445" s="26" t="s">
        <v>1243</v>
      </c>
      <c r="F445" s="26" t="s">
        <v>1244</v>
      </c>
      <c r="G445" s="14">
        <v>6.9606481480150306E-2</v>
      </c>
      <c r="H445" s="12">
        <v>2</v>
      </c>
      <c r="I445" s="12">
        <f t="shared" si="38"/>
        <v>0.2</v>
      </c>
      <c r="J445" s="37">
        <f t="shared" si="39"/>
        <v>0.125</v>
      </c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</row>
    <row r="446" spans="1:22" ht="21.75" customHeight="1">
      <c r="A446" s="92"/>
      <c r="B446" s="89"/>
      <c r="C446" s="40" t="s">
        <v>1245</v>
      </c>
      <c r="D446" s="40" t="s">
        <v>1246</v>
      </c>
      <c r="E446" s="40" t="s">
        <v>86</v>
      </c>
      <c r="F446" s="40" t="s">
        <v>431</v>
      </c>
      <c r="G446" s="14">
        <v>0.66289351851810396</v>
      </c>
      <c r="H446" s="31">
        <v>21</v>
      </c>
      <c r="I446" s="12">
        <f t="shared" si="38"/>
        <v>2.1</v>
      </c>
      <c r="J446" s="37">
        <f t="shared" si="39"/>
        <v>1.3125</v>
      </c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</row>
    <row r="447" spans="1:22" ht="21.75" customHeight="1">
      <c r="A447" s="92"/>
      <c r="B447" s="89"/>
      <c r="C447" s="40" t="s">
        <v>1247</v>
      </c>
      <c r="D447" s="40" t="s">
        <v>1248</v>
      </c>
      <c r="E447" s="40" t="s">
        <v>86</v>
      </c>
      <c r="F447" s="40" t="s">
        <v>197</v>
      </c>
      <c r="G447" s="14">
        <v>0.49864583333328499</v>
      </c>
      <c r="H447" s="31">
        <v>16</v>
      </c>
      <c r="I447" s="12">
        <f t="shared" si="38"/>
        <v>1.6</v>
      </c>
      <c r="J447" s="37">
        <f t="shared" si="39"/>
        <v>1</v>
      </c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</row>
    <row r="448" spans="1:22" ht="21.75" customHeight="1">
      <c r="A448" s="92"/>
      <c r="B448" s="89"/>
      <c r="C448" s="40" t="s">
        <v>1249</v>
      </c>
      <c r="D448" s="40" t="s">
        <v>1250</v>
      </c>
      <c r="E448" s="40" t="s">
        <v>86</v>
      </c>
      <c r="F448" s="40" t="s">
        <v>203</v>
      </c>
      <c r="G448" s="14">
        <v>0.97326388888905102</v>
      </c>
      <c r="H448" s="31">
        <v>31</v>
      </c>
      <c r="I448" s="12">
        <f t="shared" si="38"/>
        <v>3.1</v>
      </c>
      <c r="J448" s="37">
        <f t="shared" si="39"/>
        <v>1.9375</v>
      </c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</row>
    <row r="449" spans="1:22" ht="21.75" customHeight="1">
      <c r="A449" s="92"/>
      <c r="B449" s="89"/>
      <c r="C449" s="40" t="s">
        <v>1251</v>
      </c>
      <c r="D449" s="40" t="s">
        <v>1252</v>
      </c>
      <c r="E449" s="40" t="s">
        <v>86</v>
      </c>
      <c r="F449" s="40" t="s">
        <v>681</v>
      </c>
      <c r="G449" s="14">
        <v>0.31634259259226399</v>
      </c>
      <c r="H449" s="12">
        <v>10</v>
      </c>
      <c r="I449" s="12">
        <f t="shared" si="38"/>
        <v>1</v>
      </c>
      <c r="J449" s="37">
        <f t="shared" si="39"/>
        <v>0.625</v>
      </c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</row>
    <row r="450" spans="1:22" ht="21.75" customHeight="1">
      <c r="A450" s="92"/>
      <c r="B450" s="89"/>
      <c r="C450" s="40" t="s">
        <v>1253</v>
      </c>
      <c r="D450" s="40" t="s">
        <v>1254</v>
      </c>
      <c r="E450" s="40" t="s">
        <v>86</v>
      </c>
      <c r="F450" s="40" t="s">
        <v>431</v>
      </c>
      <c r="G450" s="14">
        <v>0.40079861111007598</v>
      </c>
      <c r="H450" s="31">
        <v>13</v>
      </c>
      <c r="I450" s="12">
        <f t="shared" si="38"/>
        <v>1.3</v>
      </c>
      <c r="J450" s="37">
        <f t="shared" si="39"/>
        <v>0.8125</v>
      </c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</row>
    <row r="451" spans="1:22" ht="21.75" customHeight="1">
      <c r="A451" s="92"/>
      <c r="B451" s="89"/>
      <c r="C451" s="40" t="s">
        <v>1255</v>
      </c>
      <c r="D451" s="40" t="s">
        <v>1256</v>
      </c>
      <c r="E451" s="40" t="s">
        <v>115</v>
      </c>
      <c r="F451" s="40" t="s">
        <v>710</v>
      </c>
      <c r="G451" s="14">
        <v>0.82763888888803205</v>
      </c>
      <c r="H451" s="31">
        <v>27</v>
      </c>
      <c r="I451" s="12">
        <f t="shared" si="38"/>
        <v>2.7</v>
      </c>
      <c r="J451" s="37">
        <f t="shared" si="39"/>
        <v>1.6875</v>
      </c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</row>
    <row r="452" spans="1:22" ht="21.75" customHeight="1">
      <c r="A452" s="92"/>
      <c r="B452" s="89"/>
      <c r="C452" s="40" t="s">
        <v>1257</v>
      </c>
      <c r="D452" s="40" t="s">
        <v>1254</v>
      </c>
      <c r="E452" s="40" t="s">
        <v>86</v>
      </c>
      <c r="F452" s="40" t="s">
        <v>431</v>
      </c>
      <c r="G452" s="14">
        <v>0.79140046296379296</v>
      </c>
      <c r="H452" s="31">
        <v>25</v>
      </c>
      <c r="I452" s="12">
        <f t="shared" si="38"/>
        <v>2.5</v>
      </c>
      <c r="J452" s="37">
        <f t="shared" si="39"/>
        <v>1.5625</v>
      </c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</row>
    <row r="453" spans="1:22" ht="21.75" customHeight="1">
      <c r="A453" s="92"/>
      <c r="B453" s="89"/>
      <c r="C453" s="40" t="s">
        <v>1258</v>
      </c>
      <c r="D453" s="40" t="s">
        <v>1259</v>
      </c>
      <c r="E453" s="40" t="s">
        <v>115</v>
      </c>
      <c r="F453" s="40" t="s">
        <v>240</v>
      </c>
      <c r="G453" s="14">
        <v>0.71111111111167702</v>
      </c>
      <c r="H453" s="31">
        <v>23</v>
      </c>
      <c r="I453" s="12">
        <f t="shared" si="38"/>
        <v>2.2999999999999998</v>
      </c>
      <c r="J453" s="37">
        <f t="shared" si="39"/>
        <v>1.4375</v>
      </c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</row>
    <row r="454" spans="1:22" ht="21.75" customHeight="1">
      <c r="A454" s="92"/>
      <c r="B454" s="89" t="s">
        <v>1260</v>
      </c>
      <c r="C454" s="40" t="s">
        <v>1261</v>
      </c>
      <c r="D454" s="40" t="s">
        <v>1262</v>
      </c>
      <c r="E454" s="40" t="s">
        <v>86</v>
      </c>
      <c r="F454" s="40" t="s">
        <v>619</v>
      </c>
      <c r="G454" s="14">
        <v>0.63096064814817499</v>
      </c>
      <c r="H454" s="31">
        <v>20</v>
      </c>
      <c r="I454" s="12">
        <f t="shared" si="38"/>
        <v>2</v>
      </c>
      <c r="J454" s="37">
        <f t="shared" si="39"/>
        <v>1.25</v>
      </c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</row>
    <row r="455" spans="1:22" ht="21.75" customHeight="1">
      <c r="A455" s="92"/>
      <c r="B455" s="90"/>
      <c r="C455" s="40" t="s">
        <v>1263</v>
      </c>
      <c r="D455" s="40" t="s">
        <v>1264</v>
      </c>
      <c r="E455" s="40" t="s">
        <v>86</v>
      </c>
      <c r="F455" s="40" t="s">
        <v>1265</v>
      </c>
      <c r="G455" s="14">
        <v>0.91458333333503095</v>
      </c>
      <c r="H455" s="31">
        <v>29</v>
      </c>
      <c r="I455" s="12">
        <f t="shared" si="38"/>
        <v>2.9</v>
      </c>
      <c r="J455" s="37">
        <f t="shared" si="39"/>
        <v>1.8125</v>
      </c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</row>
    <row r="456" spans="1:22" ht="21.75" customHeight="1">
      <c r="A456" s="92"/>
      <c r="B456" s="90"/>
      <c r="C456" s="40" t="s">
        <v>1266</v>
      </c>
      <c r="D456" s="40" t="s">
        <v>1267</v>
      </c>
      <c r="E456" s="40" t="s">
        <v>86</v>
      </c>
      <c r="F456" s="40" t="s">
        <v>431</v>
      </c>
      <c r="G456" s="14">
        <v>0.22684027777722801</v>
      </c>
      <c r="H456" s="12">
        <v>7</v>
      </c>
      <c r="I456" s="25">
        <f t="shared" si="38"/>
        <v>0.7</v>
      </c>
      <c r="J456" s="25">
        <v>0.4</v>
      </c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</row>
    <row r="457" spans="1:22" ht="21.75" customHeight="1">
      <c r="A457" s="92"/>
      <c r="B457" s="90"/>
      <c r="C457" s="40" t="s">
        <v>1268</v>
      </c>
      <c r="D457" s="40" t="s">
        <v>1269</v>
      </c>
      <c r="E457" s="40" t="s">
        <v>115</v>
      </c>
      <c r="F457" s="40" t="s">
        <v>203</v>
      </c>
      <c r="G457" s="14">
        <v>0.687465277776937</v>
      </c>
      <c r="H457" s="31">
        <v>22</v>
      </c>
      <c r="I457" s="12">
        <f t="shared" si="38"/>
        <v>2.2000000000000002</v>
      </c>
      <c r="J457" s="37">
        <f t="shared" si="39"/>
        <v>1.375</v>
      </c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</row>
    <row r="458" spans="1:22" ht="21.75" customHeight="1">
      <c r="A458" s="92"/>
      <c r="B458" s="89" t="s">
        <v>1270</v>
      </c>
      <c r="C458" s="40" t="s">
        <v>1271</v>
      </c>
      <c r="D458" s="40" t="s">
        <v>1272</v>
      </c>
      <c r="E458" s="40" t="s">
        <v>86</v>
      </c>
      <c r="F458" s="40" t="s">
        <v>101</v>
      </c>
      <c r="G458" s="14">
        <v>0.79363425925839703</v>
      </c>
      <c r="H458" s="31">
        <v>25</v>
      </c>
      <c r="I458" s="12">
        <f t="shared" si="38"/>
        <v>2.5</v>
      </c>
      <c r="J458" s="37">
        <f t="shared" si="39"/>
        <v>1.5625</v>
      </c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</row>
    <row r="459" spans="1:22" ht="21.75" customHeight="1">
      <c r="A459" s="92"/>
      <c r="B459" s="89"/>
      <c r="C459" s="40" t="s">
        <v>1273</v>
      </c>
      <c r="D459" s="40" t="s">
        <v>1274</v>
      </c>
      <c r="E459" s="40" t="s">
        <v>86</v>
      </c>
      <c r="F459" s="40" t="s">
        <v>431</v>
      </c>
      <c r="G459" s="14">
        <v>3.0810185184236599E-2</v>
      </c>
      <c r="H459" s="12">
        <v>1</v>
      </c>
      <c r="I459" s="12">
        <f t="shared" si="38"/>
        <v>0.1</v>
      </c>
      <c r="J459" s="37">
        <f t="shared" si="39"/>
        <v>6.25E-2</v>
      </c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</row>
    <row r="460" spans="1:22" ht="21.75" customHeight="1">
      <c r="A460" s="92"/>
      <c r="B460" s="89"/>
      <c r="C460" s="40" t="s">
        <v>1275</v>
      </c>
      <c r="D460" s="40" t="s">
        <v>1276</v>
      </c>
      <c r="E460" s="40" t="s">
        <v>86</v>
      </c>
      <c r="F460" s="40" t="s">
        <v>518</v>
      </c>
      <c r="G460" s="14">
        <v>6.8067129628616399E-2</v>
      </c>
      <c r="H460" s="12">
        <v>2</v>
      </c>
      <c r="I460" s="12">
        <f t="shared" si="38"/>
        <v>0.2</v>
      </c>
      <c r="J460" s="37">
        <f t="shared" si="39"/>
        <v>0.125</v>
      </c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</row>
    <row r="461" spans="1:22" ht="21.75" customHeight="1">
      <c r="A461" s="92"/>
      <c r="B461" s="90"/>
      <c r="C461" s="40" t="s">
        <v>1277</v>
      </c>
      <c r="D461" s="40" t="s">
        <v>1272</v>
      </c>
      <c r="E461" s="40" t="s">
        <v>86</v>
      </c>
      <c r="F461" s="40" t="s">
        <v>101</v>
      </c>
      <c r="G461" s="14">
        <v>0.63093749999825399</v>
      </c>
      <c r="H461" s="31">
        <v>20</v>
      </c>
      <c r="I461" s="12">
        <f t="shared" si="38"/>
        <v>2</v>
      </c>
      <c r="J461" s="37">
        <f t="shared" si="39"/>
        <v>1.25</v>
      </c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</row>
    <row r="462" spans="1:22" ht="21.75" customHeight="1">
      <c r="A462" s="92"/>
      <c r="B462" s="90"/>
      <c r="C462" s="40" t="s">
        <v>1278</v>
      </c>
      <c r="D462" s="40" t="s">
        <v>1279</v>
      </c>
      <c r="E462" s="40" t="s">
        <v>86</v>
      </c>
      <c r="F462" s="40" t="s">
        <v>200</v>
      </c>
      <c r="G462" s="14">
        <v>0.65553240740700902</v>
      </c>
      <c r="H462" s="31">
        <v>21</v>
      </c>
      <c r="I462" s="12">
        <f t="shared" ref="I462:I475" si="40">H462/10</f>
        <v>2.1</v>
      </c>
      <c r="J462" s="37">
        <f t="shared" si="39"/>
        <v>1.3125</v>
      </c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</row>
    <row r="463" spans="1:22" ht="21.75" customHeight="1">
      <c r="A463" s="92"/>
      <c r="B463" s="90"/>
      <c r="C463" s="40" t="s">
        <v>1280</v>
      </c>
      <c r="D463" s="40" t="s">
        <v>1281</v>
      </c>
      <c r="E463" s="40" t="s">
        <v>86</v>
      </c>
      <c r="F463" s="40" t="s">
        <v>101</v>
      </c>
      <c r="G463" s="14">
        <v>0.79718750000029104</v>
      </c>
      <c r="H463" s="31">
        <v>26</v>
      </c>
      <c r="I463" s="12">
        <f t="shared" si="40"/>
        <v>2.6</v>
      </c>
      <c r="J463" s="37">
        <f t="shared" ref="J463:J475" si="41">H463/16</f>
        <v>1.625</v>
      </c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</row>
    <row r="464" spans="1:22" ht="21.75" customHeight="1">
      <c r="A464" s="92"/>
      <c r="B464" s="90"/>
      <c r="C464" s="40" t="s">
        <v>1282</v>
      </c>
      <c r="D464" s="40" t="s">
        <v>1283</v>
      </c>
      <c r="E464" s="40" t="s">
        <v>86</v>
      </c>
      <c r="F464" s="40" t="s">
        <v>654</v>
      </c>
      <c r="G464" s="14">
        <v>0.72490740740613502</v>
      </c>
      <c r="H464" s="31">
        <v>23</v>
      </c>
      <c r="I464" s="12">
        <f t="shared" si="40"/>
        <v>2.2999999999999998</v>
      </c>
      <c r="J464" s="37">
        <f t="shared" si="41"/>
        <v>1.4375</v>
      </c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</row>
    <row r="465" spans="1:22" ht="21.75" customHeight="1">
      <c r="A465" s="92"/>
      <c r="B465" s="90"/>
      <c r="C465" s="40" t="s">
        <v>1284</v>
      </c>
      <c r="D465" s="40" t="s">
        <v>1285</v>
      </c>
      <c r="E465" s="40" t="s">
        <v>115</v>
      </c>
      <c r="F465" s="40" t="s">
        <v>101</v>
      </c>
      <c r="G465" s="14">
        <v>0.98136574073941996</v>
      </c>
      <c r="H465" s="31">
        <v>31</v>
      </c>
      <c r="I465" s="12">
        <f t="shared" si="40"/>
        <v>3.1</v>
      </c>
      <c r="J465" s="37">
        <f t="shared" si="41"/>
        <v>1.9375</v>
      </c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</row>
    <row r="466" spans="1:22" ht="21.75" customHeight="1">
      <c r="A466" s="92"/>
      <c r="B466" s="90"/>
      <c r="C466" s="40" t="s">
        <v>1286</v>
      </c>
      <c r="D466" s="40" t="s">
        <v>1287</v>
      </c>
      <c r="E466" s="40" t="s">
        <v>115</v>
      </c>
      <c r="F466" s="40" t="s">
        <v>431</v>
      </c>
      <c r="G466" s="14">
        <v>0.57496527777766504</v>
      </c>
      <c r="H466" s="31">
        <v>18</v>
      </c>
      <c r="I466" s="12">
        <f t="shared" si="40"/>
        <v>1.8</v>
      </c>
      <c r="J466" s="37">
        <f t="shared" si="41"/>
        <v>1.125</v>
      </c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</row>
    <row r="467" spans="1:22" s="1" customFormat="1" ht="21.75" customHeight="1">
      <c r="A467" s="92"/>
      <c r="B467" s="90"/>
      <c r="C467" s="40" t="s">
        <v>1288</v>
      </c>
      <c r="D467" s="40" t="s">
        <v>1289</v>
      </c>
      <c r="E467" s="40" t="s">
        <v>86</v>
      </c>
      <c r="F467" s="40" t="s">
        <v>1290</v>
      </c>
      <c r="G467" s="14">
        <v>0.67693287037036498</v>
      </c>
      <c r="H467" s="31">
        <v>22</v>
      </c>
      <c r="I467" s="12">
        <f t="shared" si="40"/>
        <v>2.2000000000000002</v>
      </c>
      <c r="J467" s="37">
        <f t="shared" si="41"/>
        <v>1.375</v>
      </c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</row>
    <row r="468" spans="1:22" ht="21.75" customHeight="1">
      <c r="A468" s="92"/>
      <c r="B468" s="90"/>
      <c r="C468" s="40" t="s">
        <v>1291</v>
      </c>
      <c r="D468" s="40" t="s">
        <v>1292</v>
      </c>
      <c r="E468" s="40" t="s">
        <v>86</v>
      </c>
      <c r="F468" s="40" t="s">
        <v>252</v>
      </c>
      <c r="G468" s="14">
        <v>7.4780092592845904E-2</v>
      </c>
      <c r="H468" s="12">
        <v>2</v>
      </c>
      <c r="I468" s="12">
        <f t="shared" si="40"/>
        <v>0.2</v>
      </c>
      <c r="J468" s="37">
        <f t="shared" si="41"/>
        <v>0.125</v>
      </c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</row>
    <row r="469" spans="1:22" ht="21.75" customHeight="1">
      <c r="A469" s="92"/>
      <c r="B469" s="90"/>
      <c r="C469" s="40" t="s">
        <v>1293</v>
      </c>
      <c r="D469" s="40" t="s">
        <v>1294</v>
      </c>
      <c r="E469" s="40" t="s">
        <v>86</v>
      </c>
      <c r="F469" s="40" t="s">
        <v>1295</v>
      </c>
      <c r="G469" s="14">
        <v>0.59039351851970401</v>
      </c>
      <c r="H469" s="31">
        <v>19</v>
      </c>
      <c r="I469" s="12">
        <f t="shared" si="40"/>
        <v>1.9</v>
      </c>
      <c r="J469" s="37">
        <f t="shared" si="41"/>
        <v>1.1875</v>
      </c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</row>
    <row r="470" spans="1:22" ht="21.75" customHeight="1">
      <c r="A470" s="92"/>
      <c r="B470" s="90"/>
      <c r="C470" s="40" t="s">
        <v>1296</v>
      </c>
      <c r="D470" s="40" t="s">
        <v>1297</v>
      </c>
      <c r="E470" s="40" t="s">
        <v>115</v>
      </c>
      <c r="F470" s="40" t="s">
        <v>94</v>
      </c>
      <c r="G470" s="14">
        <v>0.73451388888861402</v>
      </c>
      <c r="H470" s="31">
        <v>24</v>
      </c>
      <c r="I470" s="12">
        <f t="shared" si="40"/>
        <v>2.4</v>
      </c>
      <c r="J470" s="37">
        <f t="shared" si="41"/>
        <v>1.5</v>
      </c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</row>
    <row r="471" spans="1:22" ht="21.75" customHeight="1">
      <c r="A471" s="92"/>
      <c r="B471" s="90"/>
      <c r="C471" s="40" t="s">
        <v>1298</v>
      </c>
      <c r="D471" s="40" t="s">
        <v>1299</v>
      </c>
      <c r="E471" s="40" t="s">
        <v>86</v>
      </c>
      <c r="F471" s="40" t="s">
        <v>619</v>
      </c>
      <c r="G471" s="14">
        <v>0.144317129630508</v>
      </c>
      <c r="H471" s="53">
        <v>5</v>
      </c>
      <c r="I471" s="53">
        <v>0.5</v>
      </c>
      <c r="J471" s="61">
        <v>0.3</v>
      </c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</row>
    <row r="472" spans="1:22" ht="21.75" customHeight="1">
      <c r="A472" s="92"/>
      <c r="B472" s="90"/>
      <c r="C472" s="40" t="s">
        <v>1300</v>
      </c>
      <c r="D472" s="40" t="s">
        <v>1299</v>
      </c>
      <c r="E472" s="40" t="s">
        <v>86</v>
      </c>
      <c r="F472" s="40" t="s">
        <v>619</v>
      </c>
      <c r="G472" s="14">
        <v>7.3206018518248997E-2</v>
      </c>
      <c r="H472" s="12">
        <v>2</v>
      </c>
      <c r="I472" s="12">
        <f>H472/10</f>
        <v>0.2</v>
      </c>
      <c r="J472" s="37">
        <f>H472/16</f>
        <v>0.125</v>
      </c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</row>
    <row r="473" spans="1:22" ht="21.75" customHeight="1">
      <c r="A473" s="92"/>
      <c r="B473" s="90"/>
      <c r="C473" s="40" t="s">
        <v>1301</v>
      </c>
      <c r="D473" s="40" t="s">
        <v>1302</v>
      </c>
      <c r="E473" s="40" t="s">
        <v>86</v>
      </c>
      <c r="F473" s="40" t="s">
        <v>200</v>
      </c>
      <c r="G473" s="14">
        <v>0.77759259259255498</v>
      </c>
      <c r="H473" s="31">
        <v>25</v>
      </c>
      <c r="I473" s="12">
        <f t="shared" si="40"/>
        <v>2.5</v>
      </c>
      <c r="J473" s="37">
        <f t="shared" si="41"/>
        <v>1.5625</v>
      </c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</row>
    <row r="474" spans="1:22" ht="21.75" customHeight="1">
      <c r="A474" s="92"/>
      <c r="B474" s="90"/>
      <c r="C474" s="40" t="s">
        <v>1303</v>
      </c>
      <c r="D474" s="40" t="s">
        <v>1304</v>
      </c>
      <c r="E474" s="40" t="s">
        <v>86</v>
      </c>
      <c r="F474" s="40" t="s">
        <v>1305</v>
      </c>
      <c r="G474" s="14">
        <v>0.67819444444467103</v>
      </c>
      <c r="H474" s="31">
        <v>22</v>
      </c>
      <c r="I474" s="12">
        <f t="shared" si="40"/>
        <v>2.2000000000000002</v>
      </c>
      <c r="J474" s="37">
        <f t="shared" si="41"/>
        <v>1.375</v>
      </c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</row>
    <row r="475" spans="1:22" ht="21.75" customHeight="1">
      <c r="A475" s="92"/>
      <c r="B475" s="90"/>
      <c r="C475" s="40" t="s">
        <v>1306</v>
      </c>
      <c r="D475" s="40" t="s">
        <v>1307</v>
      </c>
      <c r="E475" s="40" t="s">
        <v>86</v>
      </c>
      <c r="F475" s="40" t="s">
        <v>416</v>
      </c>
      <c r="G475" s="13" t="s">
        <v>1308</v>
      </c>
      <c r="H475" s="31">
        <v>41</v>
      </c>
      <c r="I475" s="12">
        <f t="shared" si="40"/>
        <v>4.0999999999999996</v>
      </c>
      <c r="J475" s="37">
        <f t="shared" si="41"/>
        <v>2.5625</v>
      </c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</row>
    <row r="476" spans="1:22" ht="21.75" customHeight="1">
      <c r="A476" s="92"/>
      <c r="B476" s="90"/>
      <c r="C476" s="40" t="s">
        <v>1309</v>
      </c>
      <c r="D476" s="40" t="s">
        <v>1310</v>
      </c>
      <c r="E476" s="40" t="s">
        <v>86</v>
      </c>
      <c r="F476" s="40" t="s">
        <v>178</v>
      </c>
      <c r="G476" s="14">
        <v>0.12791666666817</v>
      </c>
      <c r="H476" s="12">
        <v>4</v>
      </c>
      <c r="I476" s="12">
        <v>0.4</v>
      </c>
      <c r="J476" s="37">
        <v>0.2</v>
      </c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</row>
    <row r="477" spans="1:22" ht="21.75" customHeight="1">
      <c r="A477" s="92"/>
      <c r="B477" s="90"/>
      <c r="C477" s="40" t="s">
        <v>1311</v>
      </c>
      <c r="D477" s="40" t="s">
        <v>1312</v>
      </c>
      <c r="E477" s="40" t="s">
        <v>86</v>
      </c>
      <c r="F477" s="40" t="s">
        <v>252</v>
      </c>
      <c r="G477" s="14">
        <v>9.1539351851679399E-2</v>
      </c>
      <c r="H477" s="12">
        <v>3</v>
      </c>
      <c r="I477" s="12">
        <f>H477/10</f>
        <v>0.3</v>
      </c>
      <c r="J477" s="37">
        <f>H477/16</f>
        <v>0.1875</v>
      </c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</row>
    <row r="478" spans="1:22" ht="21.75" customHeight="1">
      <c r="A478" s="92"/>
      <c r="B478" s="90"/>
      <c r="C478" s="40" t="s">
        <v>1313</v>
      </c>
      <c r="D478" s="40" t="s">
        <v>1314</v>
      </c>
      <c r="E478" s="40" t="s">
        <v>86</v>
      </c>
      <c r="F478" s="40" t="s">
        <v>1315</v>
      </c>
      <c r="G478" s="14">
        <v>0.45638888888788598</v>
      </c>
      <c r="H478" s="31">
        <v>15</v>
      </c>
      <c r="I478" s="12">
        <f t="shared" ref="I478:I490" si="42">H478/10</f>
        <v>1.5</v>
      </c>
      <c r="J478" s="37">
        <f t="shared" ref="J478:J490" si="43">H478/16</f>
        <v>0.9375</v>
      </c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</row>
    <row r="479" spans="1:22" ht="21.75" customHeight="1">
      <c r="A479" s="92"/>
      <c r="B479" s="89" t="s">
        <v>1316</v>
      </c>
      <c r="C479" s="40" t="s">
        <v>1317</v>
      </c>
      <c r="D479" s="40" t="s">
        <v>1318</v>
      </c>
      <c r="E479" s="40" t="s">
        <v>115</v>
      </c>
      <c r="F479" s="40" t="s">
        <v>94</v>
      </c>
      <c r="G479" s="14">
        <v>0.77469907407430605</v>
      </c>
      <c r="H479" s="31">
        <v>25</v>
      </c>
      <c r="I479" s="12">
        <f t="shared" si="42"/>
        <v>2.5</v>
      </c>
      <c r="J479" s="37">
        <f t="shared" si="43"/>
        <v>1.5625</v>
      </c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</row>
    <row r="480" spans="1:22" ht="21.75" customHeight="1">
      <c r="A480" s="92"/>
      <c r="B480" s="90"/>
      <c r="C480" s="40" t="s">
        <v>1319</v>
      </c>
      <c r="D480" s="40" t="s">
        <v>1320</v>
      </c>
      <c r="E480" s="40" t="s">
        <v>86</v>
      </c>
      <c r="F480" s="40" t="s">
        <v>881</v>
      </c>
      <c r="G480" s="14">
        <v>0.29991898148000501</v>
      </c>
      <c r="H480" s="12">
        <v>10</v>
      </c>
      <c r="I480" s="12">
        <f t="shared" si="42"/>
        <v>1</v>
      </c>
      <c r="J480" s="37">
        <f t="shared" si="43"/>
        <v>0.625</v>
      </c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</row>
    <row r="481" spans="1:22" ht="21.75" customHeight="1">
      <c r="A481" s="92"/>
      <c r="B481" s="90"/>
      <c r="C481" s="40" t="s">
        <v>1321</v>
      </c>
      <c r="D481" s="40" t="s">
        <v>1322</v>
      </c>
      <c r="E481" s="40" t="s">
        <v>115</v>
      </c>
      <c r="F481" s="40" t="s">
        <v>200</v>
      </c>
      <c r="G481" s="14">
        <v>0.17768518518641899</v>
      </c>
      <c r="H481" s="12">
        <v>6</v>
      </c>
      <c r="I481" s="12">
        <f t="shared" si="42"/>
        <v>0.6</v>
      </c>
      <c r="J481" s="37">
        <f t="shared" si="43"/>
        <v>0.375</v>
      </c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</row>
    <row r="482" spans="1:22" ht="21.75" customHeight="1">
      <c r="A482" s="92"/>
      <c r="B482" s="90"/>
      <c r="C482" s="40" t="s">
        <v>1323</v>
      </c>
      <c r="D482" s="40" t="s">
        <v>1324</v>
      </c>
      <c r="E482" s="40" t="s">
        <v>86</v>
      </c>
      <c r="F482" s="40" t="s">
        <v>191</v>
      </c>
      <c r="G482" s="14">
        <v>0.188368055554747</v>
      </c>
      <c r="H482" s="12">
        <v>6</v>
      </c>
      <c r="I482" s="12">
        <f t="shared" si="42"/>
        <v>0.6</v>
      </c>
      <c r="J482" s="37">
        <f t="shared" si="43"/>
        <v>0.375</v>
      </c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</row>
    <row r="483" spans="1:22" ht="21.75" customHeight="1">
      <c r="A483" s="92"/>
      <c r="B483" s="90"/>
      <c r="C483" s="40" t="s">
        <v>1325</v>
      </c>
      <c r="D483" s="40" t="s">
        <v>1326</v>
      </c>
      <c r="E483" s="40" t="s">
        <v>86</v>
      </c>
      <c r="F483" s="40" t="s">
        <v>94</v>
      </c>
      <c r="G483" s="14">
        <v>0.93093750000116404</v>
      </c>
      <c r="H483" s="31">
        <v>30</v>
      </c>
      <c r="I483" s="12">
        <f t="shared" si="42"/>
        <v>3</v>
      </c>
      <c r="J483" s="37">
        <f t="shared" si="43"/>
        <v>1.875</v>
      </c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</row>
    <row r="484" spans="1:22" ht="21.75" customHeight="1">
      <c r="A484" s="92"/>
      <c r="B484" s="90"/>
      <c r="C484" s="40" t="s">
        <v>1327</v>
      </c>
      <c r="D484" s="40" t="s">
        <v>1328</v>
      </c>
      <c r="E484" s="40" t="s">
        <v>86</v>
      </c>
      <c r="F484" s="40" t="s">
        <v>431</v>
      </c>
      <c r="G484" s="14">
        <v>0.74960648148044096</v>
      </c>
      <c r="H484" s="31">
        <v>24</v>
      </c>
      <c r="I484" s="12">
        <f t="shared" si="42"/>
        <v>2.4</v>
      </c>
      <c r="J484" s="37">
        <f t="shared" si="43"/>
        <v>1.5</v>
      </c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</row>
    <row r="485" spans="1:22" ht="21.75" customHeight="1">
      <c r="A485" s="92"/>
      <c r="B485" s="90"/>
      <c r="C485" s="40" t="s">
        <v>1329</v>
      </c>
      <c r="D485" s="40" t="s">
        <v>1328</v>
      </c>
      <c r="E485" s="40" t="s">
        <v>86</v>
      </c>
      <c r="F485" s="40" t="s">
        <v>431</v>
      </c>
      <c r="G485" s="14">
        <v>0.497789351851679</v>
      </c>
      <c r="H485" s="31">
        <v>16</v>
      </c>
      <c r="I485" s="12">
        <f t="shared" si="42"/>
        <v>1.6</v>
      </c>
      <c r="J485" s="37">
        <f t="shared" si="43"/>
        <v>1</v>
      </c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</row>
    <row r="486" spans="1:22" ht="21.75" customHeight="1">
      <c r="A486" s="92"/>
      <c r="B486" s="90"/>
      <c r="C486" s="40" t="s">
        <v>1330</v>
      </c>
      <c r="D486" s="40" t="s">
        <v>1331</v>
      </c>
      <c r="E486" s="40" t="s">
        <v>86</v>
      </c>
      <c r="F486" s="40" t="s">
        <v>1065</v>
      </c>
      <c r="G486" s="14">
        <v>0.46418981481474503</v>
      </c>
      <c r="H486" s="31">
        <v>15</v>
      </c>
      <c r="I486" s="12">
        <f t="shared" si="42"/>
        <v>1.5</v>
      </c>
      <c r="J486" s="37">
        <f t="shared" si="43"/>
        <v>0.9375</v>
      </c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</row>
    <row r="487" spans="1:22" ht="21.75" customHeight="1">
      <c r="A487" s="92"/>
      <c r="B487" s="90"/>
      <c r="C487" s="40" t="s">
        <v>1332</v>
      </c>
      <c r="D487" s="40" t="s">
        <v>1333</v>
      </c>
      <c r="E487" s="40" t="s">
        <v>86</v>
      </c>
      <c r="F487" s="40" t="s">
        <v>178</v>
      </c>
      <c r="G487" s="14">
        <v>0.958321759258979</v>
      </c>
      <c r="H487" s="31">
        <v>31</v>
      </c>
      <c r="I487" s="12">
        <f t="shared" si="42"/>
        <v>3.1</v>
      </c>
      <c r="J487" s="37">
        <f t="shared" si="43"/>
        <v>1.9375</v>
      </c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</row>
    <row r="488" spans="1:22" ht="21.75" customHeight="1">
      <c r="A488" s="92"/>
      <c r="B488" s="90"/>
      <c r="C488" s="40" t="s">
        <v>1334</v>
      </c>
      <c r="D488" s="40" t="s">
        <v>1331</v>
      </c>
      <c r="E488" s="40" t="s">
        <v>86</v>
      </c>
      <c r="F488" s="40" t="s">
        <v>1335</v>
      </c>
      <c r="G488" s="14">
        <v>4.7986111112550099E-2</v>
      </c>
      <c r="H488" s="12">
        <v>2</v>
      </c>
      <c r="I488" s="12">
        <f t="shared" si="42"/>
        <v>0.2</v>
      </c>
      <c r="J488" s="37">
        <f t="shared" si="43"/>
        <v>0.125</v>
      </c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</row>
    <row r="489" spans="1:22" ht="21.75" customHeight="1">
      <c r="A489" s="92"/>
      <c r="B489" s="90"/>
      <c r="C489" s="40" t="s">
        <v>1336</v>
      </c>
      <c r="D489" s="40" t="s">
        <v>1337</v>
      </c>
      <c r="E489" s="40" t="s">
        <v>86</v>
      </c>
      <c r="F489" s="40" t="s">
        <v>316</v>
      </c>
      <c r="G489" s="14">
        <v>8.0995370371965705E-2</v>
      </c>
      <c r="H489" s="12">
        <v>3</v>
      </c>
      <c r="I489" s="12">
        <f t="shared" si="42"/>
        <v>0.3</v>
      </c>
      <c r="J489" s="37">
        <f t="shared" si="43"/>
        <v>0.1875</v>
      </c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</row>
    <row r="490" spans="1:22" ht="21.75" customHeight="1">
      <c r="A490" s="92"/>
      <c r="B490" s="91" t="s">
        <v>1338</v>
      </c>
      <c r="C490" s="40" t="s">
        <v>1339</v>
      </c>
      <c r="D490" s="40" t="s">
        <v>1340</v>
      </c>
      <c r="E490" s="40" t="s">
        <v>86</v>
      </c>
      <c r="F490" s="40" t="s">
        <v>509</v>
      </c>
      <c r="G490" s="14">
        <v>0.74151620370321303</v>
      </c>
      <c r="H490" s="31">
        <v>24</v>
      </c>
      <c r="I490" s="12">
        <f t="shared" si="42"/>
        <v>2.4</v>
      </c>
      <c r="J490" s="37">
        <f t="shared" si="43"/>
        <v>1.5</v>
      </c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</row>
    <row r="491" spans="1:22" ht="21.75" customHeight="1">
      <c r="A491" s="92"/>
      <c r="B491" s="91"/>
      <c r="C491" s="40" t="s">
        <v>1341</v>
      </c>
      <c r="D491" s="40" t="s">
        <v>1342</v>
      </c>
      <c r="E491" s="40" t="s">
        <v>115</v>
      </c>
      <c r="F491" s="40" t="s">
        <v>200</v>
      </c>
      <c r="G491" s="14">
        <v>0.12868055555736599</v>
      </c>
      <c r="H491" s="12">
        <v>4</v>
      </c>
      <c r="I491" s="12">
        <v>0.4</v>
      </c>
      <c r="J491" s="37">
        <v>0.2</v>
      </c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</row>
    <row r="492" spans="1:22" ht="21.75" customHeight="1">
      <c r="A492" s="92"/>
      <c r="B492" s="91"/>
      <c r="C492" s="40" t="s">
        <v>1343</v>
      </c>
      <c r="D492" s="40" t="s">
        <v>1344</v>
      </c>
      <c r="E492" s="40" t="s">
        <v>86</v>
      </c>
      <c r="F492" s="40" t="s">
        <v>203</v>
      </c>
      <c r="G492" s="14">
        <v>0.58155092592642199</v>
      </c>
      <c r="H492" s="31">
        <v>18</v>
      </c>
      <c r="I492" s="12">
        <f>H492/10</f>
        <v>1.8</v>
      </c>
      <c r="J492" s="37">
        <f>H492/16</f>
        <v>1.125</v>
      </c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</row>
    <row r="493" spans="1:22" ht="21.75" customHeight="1">
      <c r="A493" s="92"/>
      <c r="B493" s="91"/>
      <c r="C493" s="40" t="s">
        <v>1345</v>
      </c>
      <c r="D493" s="40" t="s">
        <v>1346</v>
      </c>
      <c r="E493" s="40" t="s">
        <v>1347</v>
      </c>
      <c r="F493" s="40" t="s">
        <v>1348</v>
      </c>
      <c r="G493" s="14">
        <v>0.56745370370481396</v>
      </c>
      <c r="H493" s="31">
        <v>18</v>
      </c>
      <c r="I493" s="12">
        <f>H493/10</f>
        <v>1.8</v>
      </c>
      <c r="J493" s="37">
        <f>H493/16</f>
        <v>1.125</v>
      </c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</row>
    <row r="494" spans="1:22" ht="21.75" customHeight="1">
      <c r="A494" s="92"/>
      <c r="B494" s="91" t="s">
        <v>1349</v>
      </c>
      <c r="C494" s="40" t="s">
        <v>1350</v>
      </c>
      <c r="D494" s="40" t="s">
        <v>1351</v>
      </c>
      <c r="E494" s="40" t="s">
        <v>86</v>
      </c>
      <c r="F494" s="40" t="s">
        <v>1352</v>
      </c>
      <c r="G494" s="14">
        <v>0.140104166664969</v>
      </c>
      <c r="H494" s="53">
        <v>5</v>
      </c>
      <c r="I494" s="53">
        <v>0.5</v>
      </c>
      <c r="J494" s="61">
        <v>0.3</v>
      </c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</row>
    <row r="495" spans="1:22" ht="21.75" customHeight="1">
      <c r="A495" s="92"/>
      <c r="B495" s="91"/>
      <c r="C495" s="40" t="s">
        <v>1353</v>
      </c>
      <c r="D495" s="40" t="s">
        <v>1354</v>
      </c>
      <c r="E495" s="40" t="s">
        <v>115</v>
      </c>
      <c r="F495" s="40" t="s">
        <v>200</v>
      </c>
      <c r="G495" s="14">
        <v>0.115115740740293</v>
      </c>
      <c r="H495" s="12">
        <v>4</v>
      </c>
      <c r="I495" s="12">
        <v>0.4</v>
      </c>
      <c r="J495" s="37">
        <v>0.2</v>
      </c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</row>
    <row r="496" spans="1:22" ht="21.75" customHeight="1">
      <c r="A496" s="92"/>
      <c r="B496" s="91"/>
      <c r="C496" s="40" t="s">
        <v>1355</v>
      </c>
      <c r="D496" s="40" t="s">
        <v>1356</v>
      </c>
      <c r="E496" s="40" t="s">
        <v>115</v>
      </c>
      <c r="F496" s="40" t="s">
        <v>509</v>
      </c>
      <c r="G496" s="14">
        <v>6.8749999998544795E-2</v>
      </c>
      <c r="H496" s="12">
        <v>2</v>
      </c>
      <c r="I496" s="12">
        <f>H496/10</f>
        <v>0.2</v>
      </c>
      <c r="J496" s="37">
        <f>H496/16</f>
        <v>0.125</v>
      </c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</row>
    <row r="497" spans="1:22" ht="21.95" customHeight="1">
      <c r="A497" s="92"/>
      <c r="B497" s="91"/>
      <c r="C497" s="40" t="s">
        <v>1357</v>
      </c>
      <c r="D497" s="40" t="s">
        <v>1358</v>
      </c>
      <c r="E497" s="40" t="s">
        <v>86</v>
      </c>
      <c r="F497" s="40" t="s">
        <v>1359</v>
      </c>
      <c r="G497" s="14">
        <v>5.5717592593282503E-2</v>
      </c>
      <c r="H497" s="12">
        <v>2</v>
      </c>
      <c r="I497" s="12">
        <f>H497/10</f>
        <v>0.2</v>
      </c>
      <c r="J497" s="37">
        <f>H497/16</f>
        <v>0.125</v>
      </c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</row>
    <row r="498" spans="1:22" ht="21.95" customHeight="1">
      <c r="A498" s="67"/>
      <c r="B498" s="67"/>
      <c r="C498" s="68"/>
      <c r="D498" s="68"/>
      <c r="E498" s="68"/>
      <c r="F498" s="68"/>
      <c r="G498" s="69"/>
      <c r="H498" s="69"/>
      <c r="I498" s="67"/>
      <c r="J498" s="67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</row>
    <row r="499" spans="1:22" ht="21.95" customHeight="1">
      <c r="A499" s="67"/>
      <c r="B499" s="67"/>
      <c r="C499" s="68"/>
      <c r="D499" s="68"/>
      <c r="E499" s="68"/>
      <c r="F499" s="68"/>
      <c r="G499" s="69"/>
      <c r="H499" s="69"/>
      <c r="I499" s="67"/>
      <c r="J499" s="67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</row>
    <row r="500" spans="1:22" ht="21.95" customHeight="1">
      <c r="A500" s="67"/>
      <c r="B500" s="67"/>
      <c r="C500" s="68"/>
      <c r="D500" s="68"/>
      <c r="E500" s="68"/>
      <c r="F500" s="68"/>
      <c r="G500" s="69"/>
      <c r="H500" s="69"/>
      <c r="I500" s="67"/>
      <c r="J500" s="67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</row>
    <row r="501" spans="1:22" ht="21.95" customHeight="1">
      <c r="A501" s="67"/>
      <c r="B501" s="67"/>
      <c r="C501" s="68"/>
      <c r="D501" s="68"/>
      <c r="E501" s="68"/>
      <c r="F501" s="68"/>
      <c r="G501" s="69"/>
      <c r="H501" s="69"/>
      <c r="I501" s="67"/>
      <c r="J501" s="67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</row>
    <row r="502" spans="1:22" ht="21.95" customHeight="1">
      <c r="A502" s="67"/>
      <c r="B502" s="67"/>
      <c r="C502" s="68"/>
      <c r="D502" s="68"/>
      <c r="E502" s="68"/>
      <c r="F502" s="68"/>
      <c r="G502" s="69"/>
      <c r="H502" s="69"/>
      <c r="I502" s="67"/>
      <c r="J502" s="67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</row>
    <row r="503" spans="1:22" ht="21.95" customHeight="1">
      <c r="A503" s="67"/>
      <c r="B503" s="67"/>
      <c r="C503" s="68"/>
      <c r="D503" s="68"/>
      <c r="E503" s="68"/>
      <c r="F503" s="68"/>
      <c r="G503" s="69"/>
      <c r="H503" s="69"/>
      <c r="I503" s="67"/>
      <c r="J503" s="67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</row>
    <row r="504" spans="1:22" ht="21.95" customHeight="1">
      <c r="A504" s="67"/>
      <c r="B504" s="67"/>
      <c r="C504" s="68"/>
      <c r="D504" s="68"/>
      <c r="E504" s="68"/>
      <c r="F504" s="68"/>
      <c r="G504" s="69"/>
      <c r="H504" s="69"/>
      <c r="I504" s="67"/>
      <c r="J504" s="67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</row>
    <row r="505" spans="1:22" ht="21.95" customHeight="1">
      <c r="A505" s="67"/>
      <c r="B505" s="67"/>
      <c r="C505" s="68"/>
      <c r="D505" s="68"/>
      <c r="E505" s="68"/>
      <c r="F505" s="68"/>
      <c r="G505" s="69"/>
      <c r="H505" s="69"/>
      <c r="I505" s="67"/>
      <c r="J505" s="67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</row>
  </sheetData>
  <mergeCells count="57">
    <mergeCell ref="A1:J1"/>
    <mergeCell ref="A5:A8"/>
    <mergeCell ref="A23:A41"/>
    <mergeCell ref="A42:A67"/>
    <mergeCell ref="A68:A110"/>
    <mergeCell ref="A111:A113"/>
    <mergeCell ref="A114:A147"/>
    <mergeCell ref="A148:A212"/>
    <mergeCell ref="A213:A263"/>
    <mergeCell ref="A264:A289"/>
    <mergeCell ref="A290:A315"/>
    <mergeCell ref="A316:A341"/>
    <mergeCell ref="A342:A497"/>
    <mergeCell ref="B23:B24"/>
    <mergeCell ref="B25:B41"/>
    <mergeCell ref="B42:B60"/>
    <mergeCell ref="B61:B67"/>
    <mergeCell ref="B68:B97"/>
    <mergeCell ref="B98:B110"/>
    <mergeCell ref="B114:B120"/>
    <mergeCell ref="B121:B126"/>
    <mergeCell ref="B127:B147"/>
    <mergeCell ref="B148:B166"/>
    <mergeCell ref="B167:B187"/>
    <mergeCell ref="B188:B204"/>
    <mergeCell ref="B205:B212"/>
    <mergeCell ref="B213:B222"/>
    <mergeCell ref="B223:B229"/>
    <mergeCell ref="B230:B263"/>
    <mergeCell ref="B264:B283"/>
    <mergeCell ref="B284:B289"/>
    <mergeCell ref="B290:B293"/>
    <mergeCell ref="B294:B306"/>
    <mergeCell ref="B307:B315"/>
    <mergeCell ref="B316:B330"/>
    <mergeCell ref="B331:B341"/>
    <mergeCell ref="B342:B352"/>
    <mergeCell ref="B353:B361"/>
    <mergeCell ref="B362:B367"/>
    <mergeCell ref="B368:B372"/>
    <mergeCell ref="B373:B380"/>
    <mergeCell ref="B479:B489"/>
    <mergeCell ref="B490:B493"/>
    <mergeCell ref="B494:B497"/>
    <mergeCell ref="A3:B4"/>
    <mergeCell ref="A9:B17"/>
    <mergeCell ref="A18:B22"/>
    <mergeCell ref="B430:B436"/>
    <mergeCell ref="B437:B443"/>
    <mergeCell ref="B444:B453"/>
    <mergeCell ref="B454:B457"/>
    <mergeCell ref="B458:B478"/>
    <mergeCell ref="B381:B389"/>
    <mergeCell ref="B390:B400"/>
    <mergeCell ref="B401:B408"/>
    <mergeCell ref="B409:B417"/>
    <mergeCell ref="B418:B429"/>
  </mergeCells>
  <phoneticPr fontId="2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教发培训管理平台495门课程资源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2022-09-05T10:12:00Z</dcterms:created>
  <dcterms:modified xsi:type="dcterms:W3CDTF">2024-08-28T04:33:28Z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5A561E3AA9F142D2800C04F554A335C6_13</vt:lpwstr>
  </property>
  <property fmtid="{D5CDD505-2E9C-101B-9397-08002B2CF9AE}" pid="3" name="KSOProductBuildVer">
    <vt:lpwstr>2052-12.1.0.16929</vt:lpwstr>
  </property>
</Properties>
</file>